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105" windowHeight="10815"/>
  </bookViews>
  <sheets>
    <sheet name="공종별내역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__EE1" hidden="1">{#N/A,#N/A,FALSE,"단가표지"}</definedName>
    <definedName name="_10_0\LA">[1]내역서!#REF!</definedName>
    <definedName name="_13_0_F" hidden="1">#REF!</definedName>
    <definedName name="_14_0_S" hidden="1">#REF!</definedName>
    <definedName name="_15_0\MID">[1]내역서!#REF!</definedName>
    <definedName name="_19_0_0_F" hidden="1">#REF!</definedName>
    <definedName name="_20_0_0_S" hidden="1">#REF!</definedName>
    <definedName name="_20_0\SM">[1]내역서!#REF!</definedName>
    <definedName name="_25_0ME">[1]내역서!#REF!</definedName>
    <definedName name="_30_0ME">[1]내역서!#REF!</definedName>
    <definedName name="_34EE1_" hidden="1">{#N/A,#N/A,FALSE,"단가표지"}</definedName>
    <definedName name="_35_3_0Crite">#REF!</definedName>
    <definedName name="_40_3_0Criteria">#REF!</definedName>
    <definedName name="_45G_0Extr">#REF!</definedName>
    <definedName name="_5_0">[2]예가표!#REF!</definedName>
    <definedName name="_50G_0Extract">#REF!</definedName>
    <definedName name="_5F" hidden="1">#REF!</definedName>
    <definedName name="_6F" hidden="1">#REF!</definedName>
    <definedName name="_7S" hidden="1">#REF!</definedName>
    <definedName name="_8S" hidden="1">#REF!</definedName>
    <definedName name="_Dist_Bin" hidden="1">#REF!</definedName>
    <definedName name="_Dist_Values" hidden="1">#REF!</definedName>
    <definedName name="_EE1" hidden="1">{#N/A,#N/A,FALSE,"단가표지"}</definedName>
    <definedName name="_Fill" hidden="1">#REF!</definedName>
    <definedName name="_xlnm._FilterDatabase" hidden="1">#REF!</definedName>
    <definedName name="_Key1" hidden="1">[3]주식!#REF!</definedName>
    <definedName name="_key10" hidden="1">[4]주식!#REF!</definedName>
    <definedName name="_Key2" hidden="1">[3]주식!#REF!</definedName>
    <definedName name="_MatInverse_In" hidden="1">'[5]영동(D)'!#REF!</definedName>
    <definedName name="_MatMult_A" hidden="1">'[5]영동(D)'!#REF!</definedName>
    <definedName name="_MatMult_AxB" hidden="1">'[5]영동(D)'!#REF!</definedName>
    <definedName name="_MatMult_B" hidden="1">'[5]영동(D)'!#REF!</definedName>
    <definedName name="_Order1" hidden="1">0</definedName>
    <definedName name="_Order2" hidden="1">255</definedName>
    <definedName name="_Parse_Out" hidden="1">[6]갑지!#REF!</definedName>
    <definedName name="_Regression_Int" hidden="1">1</definedName>
    <definedName name="_Sort" hidden="1">[3]주식!#REF!</definedName>
    <definedName name="_Table1_In1" hidden="1">#REF!</definedName>
    <definedName name="_Table1_Out" hidden="1">#REF!</definedName>
    <definedName name="aaaa" hidden="1">#REF!</definedName>
    <definedName name="ADSF" hidden="1">#REF!</definedName>
    <definedName name="afasd" hidden="1">{#N/A,#N/A,FALSE,"단가표지"}</definedName>
    <definedName name="afd" hidden="1">{#N/A,#N/A,FALSE,"운반시간"}</definedName>
    <definedName name="anscount" hidden="1">1</definedName>
    <definedName name="asd" hidden="1">{#N/A,#N/A,FALSE,"배수2"}</definedName>
    <definedName name="asfas" hidden="1">{#N/A,#N/A,FALSE,"표지목차"}</definedName>
    <definedName name="bvx" hidden="1">{#N/A,#N/A,FALSE,"토공2"}</definedName>
    <definedName name="cvc" hidden="1">#REF!</definedName>
    <definedName name="DD" hidden="1">#REF!</definedName>
    <definedName name="dk" hidden="1">[7]Total!#REF!</definedName>
    <definedName name="DKDJKJ" hidden="1">{#N/A,#N/A,FALSE,"기안지";#N/A,#N/A,FALSE,"통신지"}</definedName>
    <definedName name="ee" hidden="1">{#N/A,#N/A,FALSE,"단가표지"}</definedName>
    <definedName name="eee.송운" hidden="1">{#N/A,#N/A,FALSE,"운반시간"}</definedName>
    <definedName name="erer" hidden="1">[8]Total!#REF!</definedName>
    <definedName name="gg" hidden="1">[9]Total!#REF!</definedName>
    <definedName name="gh" hidden="1">{#N/A,#N/A,FALSE,"조골재"}</definedName>
    <definedName name="gshsdgf" hidden="1">{#N/A,#N/A,FALSE,"부대2"}</definedName>
    <definedName name="hhh" hidden="1">#REF!</definedName>
    <definedName name="HTML_CodePage" hidden="1">949</definedName>
    <definedName name="HTML_Control" hidden="1">{"'Sheet1'!$A$4:$M$21","'Sheet1'!$J$17:$K$19"}</definedName>
    <definedName name="HTML_Description" hidden="1">""</definedName>
    <definedName name="HTML_Email" hidden="1">""</definedName>
    <definedName name="HTML_Header" hidden="1">"Sheet1"</definedName>
    <definedName name="HTML_LastUpdate" hidden="1">"2000-11-21"</definedName>
    <definedName name="HTML_LineAfter" hidden="1">FALSE</definedName>
    <definedName name="HTML_LineBefore" hidden="1">FALSE</definedName>
    <definedName name="HTML_Name" hidden="1">"최경원"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"성산시영골조"</definedName>
    <definedName name="I.SPACE일위대가" hidden="1">{#N/A,#N/A,FALSE,"Sheet1"}</definedName>
    <definedName name="key" hidden="1">[10]COVER!#REF!</definedName>
    <definedName name="kj" hidden="1">#REF!</definedName>
    <definedName name="ljkㅏㅎ" hidden="1">{#N/A,#N/A,FALSE,"2~8번"}</definedName>
    <definedName name="LKLJK" hidden="1">{#N/A,#N/A,FALSE,"기안지";#N/A,#N/A,FALSE,"통신지"}</definedName>
    <definedName name="oiy" hidden="1">{#N/A,#N/A,FALSE,"포장2"}</definedName>
    <definedName name="ONP" hidden="1">#REF!</definedName>
    <definedName name="ORDER1" hidden="1">255</definedName>
    <definedName name="ORDER2" hidden="1">255</definedName>
    <definedName name="_xlnm.Print_Area" localSheetId="0">공종별내역서!$A$1:$BD$20</definedName>
    <definedName name="_xlnm.Print_Titles" localSheetId="0">공종별내역서!$1:$3</definedName>
    <definedName name="qq" hidden="1">{#N/A,#N/A,FALSE,"단가표지"}</definedName>
    <definedName name="qw" hidden="1">{#N/A,#N/A,FALSE,"단가표지"}</definedName>
    <definedName name="RR">#REF!</definedName>
    <definedName name="sj" hidden="1">#REF!</definedName>
    <definedName name="ss" hidden="1">{#N/A,#N/A,FALSE,"운반시간"}</definedName>
    <definedName name="SSD" hidden="1">{"'Sheet1'!$A$4:$M$21","'Sheet1'!$J$17:$K$19"}</definedName>
    <definedName name="sss" hidden="1">{#N/A,#N/A,FALSE,"전력간선"}</definedName>
    <definedName name="to" hidden="1">#REF!</definedName>
    <definedName name="ttt" hidden="1">{#N/A,#N/A,FALSE,"혼합골재"}</definedName>
    <definedName name="uuu" hidden="1">{#N/A,#N/A,FALSE,"부대2"}</definedName>
    <definedName name="uuuu" hidden="1">{#N/A,#N/A,FALSE,"단가표지"}</definedName>
    <definedName name="uyteyj" hidden="1">#REF!</definedName>
    <definedName name="vcc" hidden="1">{#N/A,#N/A,FALSE,"구조1"}</definedName>
    <definedName name="wm.조골재1" hidden="1">{#N/A,#N/A,FALSE,"조골재"}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건설기계사업소._.상반기보고." hidden="1">{#N/A,#N/A,FALSE,"사업총괄";#N/A,#N/A,FALSE,"장비사업";#N/A,#N/A,FALSE,"철구사업";#N/A,#N/A,FALSE,"준설사업"}</definedName>
    <definedName name="wrn.견적." hidden="1">{#N/A,#N/A,FALSE,"Sheet1";#N/A,#N/A,FALSE,"Sheet2";#N/A,#N/A,FALSE,"TAB96-1"}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xcvc" hidden="1">#REF!</definedName>
    <definedName name="yyyyy" hidden="1">{#N/A,#N/A,FALSE,"이정표"}</definedName>
    <definedName name="ㄱㄱㄱ" hidden="1">{#N/A,#N/A,FALSE,"표지목차"}</definedName>
    <definedName name="ㄱㄷㅈ" hidden="1">[9]Total!#REF!</definedName>
    <definedName name="ㄱㄷㅈㄱㄷㅈㄱㅈㄷ" hidden="1">{#N/A,#N/A,FALSE,"혼합골재"}</definedName>
    <definedName name="ㄱㅎㄳ" hidden="1">[11]Total!#REF!</definedName>
    <definedName name="ㄱㅎㄷㄱㅎㄱㄷ" hidden="1">[12]Total!#REF!</definedName>
    <definedName name="개요1" hidden="1">[13]Total!#REF!</definedName>
    <definedName name="건축" hidden="1">{#N/A,#N/A,FALSE,"구조2"}</definedName>
    <definedName name="건축토공" hidden="1">{#N/A,#N/A,FALSE,"기안지";#N/A,#N/A,FALSE,"통신지"}</definedName>
    <definedName name="견적" hidden="1">{#N/A,#N/A,FALSE,"이정표"}</definedName>
    <definedName name="견적대비표" hidden="1">#REF!</definedName>
    <definedName name="견적서" hidden="1">{#N/A,#N/A,FALSE,"구조2"}</definedName>
    <definedName name="경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전2" hidden="1">#REF!</definedName>
    <definedName name="고" hidden="1">{#N/A,#N/A,FALSE,"조골재"}</definedName>
    <definedName name="공기1" hidden="1">[14]설계내역서!#REF!</definedName>
    <definedName name="공내역">#REF!</definedName>
    <definedName name="공동구토공" hidden="1">{#N/A,#N/A,FALSE,"기안지";#N/A,#N/A,FALSE,"통신지"}</definedName>
    <definedName name="공종보기">[15]!공종보기</definedName>
    <definedName name="공통가설" hidden="1">#REF!</definedName>
    <definedName name="구조견적" hidden="1">{#N/A,#N/A,FALSE,"단가표지"}</definedName>
    <definedName name="금솓" hidden="1">{#N/A,#N/A,FALSE,"배수1"}</definedName>
    <definedName name="기기">#REF!</definedName>
    <definedName name="ㄳ" hidden="1">{#N/A,#N/A,FALSE,"단가표지"}</definedName>
    <definedName name="ㄳㄷ" hidden="1">{#N/A,#N/A,FALSE,"조골재"}</definedName>
    <definedName name="ㄳ쇼" hidden="1">{#N/A,#N/A,FALSE,"Sheet1"}</definedName>
    <definedName name="ㄴㄴ" hidden="1">{#N/A,#N/A,FALSE,"표지목차"}</definedName>
    <definedName name="ㄴㄻㄴㅇ" hidden="1">{#N/A,#N/A,FALSE,"조골재"}</definedName>
    <definedName name="ㄴㅁㄹㄴㅁㅇㄴㅇㅁㄹㄴ" hidden="1">{#N/A,#N/A,FALSE,"단가표지"}</definedName>
    <definedName name="ㄴㅅㄱㅓ" hidden="1">[16]Total!#REF!</definedName>
    <definedName name="ㄴㅇ" hidden="1">#REF!</definedName>
    <definedName name="ㄴㅇㄹ">[2]예가표!#REF!</definedName>
    <definedName name="ㄴㅇㄹㅇㄴ" hidden="1">#REF!</definedName>
    <definedName name="ㄴㅇㅀㄴㅇㅀ" hidden="1">#REF!</definedName>
    <definedName name="ㄴㅇㅎㄴㄹㅇ" hidden="1">#REF!</definedName>
    <definedName name="나" hidden="1">{#N/A,#N/A,FALSE,"표지목차"}</definedName>
    <definedName name="남남" hidden="1">#REF!</definedName>
    <definedName name="넣러" hidden="1">{#N/A,#N/A,FALSE,"표지목차"}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집계">IF(#REF!=직종4,"F",IF(#REF!=직종5,"G",IF(#REF!=직종6,"H",IF(#REF!=직종7,"I",IF(#REF!=직종8,"J","오류")))))</definedName>
    <definedName name="놓ㄹ노" hidden="1">{#N/A,#N/A,FALSE,"골재소요량";#N/A,#N/A,FALSE,"골재소요량"}</definedName>
    <definedName name="ㄶㅇㅀㄴㅇ" hidden="1">{#N/A,#N/A,FALSE,"표지목차"}</definedName>
    <definedName name="ㄷㄱ" hidden="1">{#N/A,#N/A,FALSE,"단가표지"}</definedName>
    <definedName name="ㄷㄷㄷ" hidden="1">{#N/A,#N/A,FALSE,"운반시간"}</definedName>
    <definedName name="ㄷㄷ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ㅈㄱ" hidden="1">{#N/A,#N/A,FALSE,"포장1";#N/A,#N/A,FALSE,"포장1"}</definedName>
    <definedName name="다" hidden="1">{#N/A,#N/A,FALSE,"표지목차"}</definedName>
    <definedName name="다라" hidden="1">{#N/A,#N/A,FALSE,"표지목차"}</definedName>
    <definedName name="단가대" hidden="1">#REF!</definedName>
    <definedName name="단가만" hidden="1">{#N/A,#N/A,FALSE,"Sheet1"}</definedName>
    <definedName name="당초계획" hidden="1">#REF!</definedName>
    <definedName name="대" hidden="1">{#N/A,#N/A,FALSE,"구조2"}</definedName>
    <definedName name="데이터">OFFSET(#REF!,,,COUNTA(#REF!)-1,9)</definedName>
    <definedName name="도급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용" hidden="1">#REF!</definedName>
    <definedName name="독립기초" hidden="1">{#N/A,#N/A,FALSE,"기안지";#N/A,#N/A,FALSE,"통신지"}</definedName>
    <definedName name="독립기초토공수량산출" hidden="1">{#N/A,#N/A,FALSE,"기안지";#N/A,#N/A,FALSE,"통신지"}</definedName>
    <definedName name="ㄹㄴㅇㄻㄴ" hidden="1">{#N/A,#N/A,FALSE,"단가표지"}</definedName>
    <definedName name="ㄹㄴ웋" hidden="1">{#N/A,#N/A,FALSE,"운반시간"}</definedName>
    <definedName name="ㄹㅇㄹ" hidden="1">{#N/A,#N/A,FALSE,"혼합골재"}</definedName>
    <definedName name="ㄹㅇㅎㄴㅇ" hidden="1">{#N/A,#N/A,FALSE,"조골재"}</definedName>
    <definedName name="ㄹㅇㅎㄹ" hidden="1">{#N/A,#N/A,FALSE,"표지목차"}</definedName>
    <definedName name="ㄹㅎㄹㅎㅀ" hidden="1">#REF!</definedName>
    <definedName name="롱로" hidden="1">{#N/A,#N/A,FALSE,"기안지";#N/A,#N/A,FALSE,"통신지"}</definedName>
    <definedName name="ㄻㄴㄹㅇㄴㅁ" hidden="1">{#N/A,#N/A,FALSE,"운반시간"}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ㅁ" hidden="1">{#N/A,#N/A,FALSE,"조골재"}</definedName>
    <definedName name="ㅀㅇㅁ" hidden="1">{#N/A,#N/A,FALSE,"골재소요량";#N/A,#N/A,FALSE,"골재소요량"}</definedName>
    <definedName name="ㅀ오ㅓㅎ롱ㄶㄹㄴ" hidden="1">{#N/A,#N/A,FALSE,"2~8번"}</definedName>
    <definedName name="ㅁ" hidden="1">[17]차액보증!#REF!</definedName>
    <definedName name="ㅁㄴㄹ">[1]내역서!#REF!</definedName>
    <definedName name="ㅁㄴㄹㄴ" hidden="1">{#N/A,#N/A,FALSE,"운반시간"}</definedName>
    <definedName name="ㅁㄴㄹㅇㅁ" hidden="1">{#N/A,#N/A,FALSE,"단가표지"}</definedName>
    <definedName name="ㅁㄴㅇㄹㅇㄴㄹ" hidden="1">[18]총괄!#REF!</definedName>
    <definedName name="ㅁㄹㄴㅇ" hidden="1">{#N/A,#N/A,FALSE,"단가표지"}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ㅇㄴ" hidden="1">{#N/A,#N/A,FALSE,"단가표지"}</definedName>
    <definedName name="ㅁㄹㅇㅁㄴ" hidden="1">{#N/A,#N/A,FALSE,"골재소요량";#N/A,#N/A,FALSE,"골재소요량"}</definedName>
    <definedName name="ㅁㄻㄴㄹ" hidden="1">{#N/A,#N/A,FALSE,"골재소요량";#N/A,#N/A,FALSE,"골재소요량"}</definedName>
    <definedName name="ㅁㅁ" hidden="1">{#N/A,#N/A,FALSE,"골재소요량";#N/A,#N/A,FALSE,"골재소요량"}</definedName>
    <definedName name="ㅁㅁㅁㅁ" hidden="1">{#N/A,#N/A,FALSE,"혼합골재"}</definedName>
    <definedName name="ㅁㅇㄴ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ㄹㄴㅇㅁㄹ" hidden="1">{#N/A,#N/A,FALSE,"운반시간"}</definedName>
    <definedName name="ㅁㅇㄻ" hidden="1">{#N/A,#N/A,FALSE,"조골재"}</definedName>
    <definedName name="ㅁㅇㄻㄴㄹ" hidden="1">{#N/A,#N/A,FALSE,"혼합골재"}</definedName>
    <definedName name="ㅁㅇㄻㅇㅎ" hidden="1">{#N/A,#N/A,FALSE,"조골재"}</definedName>
    <definedName name="ㅁㅇㅀㅁㅇ" hidden="1">{#N/A,#N/A,FALSE,"단가표지"}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ㅁㅎㅎ" hidden="1">#REF!</definedName>
    <definedName name="몰라" hidden="1">{#N/A,#N/A,FALSE,"단가표지"}</definedName>
    <definedName name="ㅂ" hidden="1">{#N/A,#N/A,FALSE,"표지목차"}</definedName>
    <definedName name="ㅂ2ㅂ2" hidden="1">{#N/A,#N/A,FALSE,"배수1"}</definedName>
    <definedName name="ㅂㄷㄳㄷㅂㄱ" hidden="1">#REF!</definedName>
    <definedName name="ㅂㄷㅅㅄ" hidden="1">#REF!</definedName>
    <definedName name="ㅂㅂ" hidden="1">{#N/A,#N/A,FALSE,"단가표지"}</definedName>
    <definedName name="ㅂㅂㅂㅂ" hidden="1">{#N/A,#N/A,FALSE,"조골재"}</definedName>
    <definedName name="ㅂ쟈ㅕㅑㅂ1" hidden="1">{#N/A,#N/A,FALSE,"배수1"}</definedName>
    <definedName name="방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복지" hidden="1">#REF!</definedName>
    <definedName name="부대" hidden="1">{#N/A,#N/A,FALSE,"골재소요량";#N/A,#N/A,FALSE,"골재소요량"}</definedName>
    <definedName name="부대1" hidden="1">{#N/A,#N/A,FALSE,"운반시간"}</definedName>
    <definedName name="부대a" hidden="1">{#N/A,#N/A,FALSE,"골재소요량";#N/A,#N/A,FALSE,"골재소요량"}</definedName>
    <definedName name="부대구조" hidden="1">{#N/A,#N/A,FALSE,"골재소요량";#N/A,#N/A,FALSE,"골재소요량"}</definedName>
    <definedName name="부대방안" hidden="1">{#N/A,#N/A,FALSE,"단가표지"}</definedName>
    <definedName name="부대원본" hidden="1">{#N/A,#N/A,FALSE,"토공2"}</definedName>
    <definedName name="부손익" hidden="1">{#N/A,#N/A,FALSE,"현장 NCR 분석";#N/A,#N/A,FALSE,"현장품질감사";#N/A,#N/A,FALSE,"현장품질감사"}</definedName>
    <definedName name="뷰" hidden="1">{#N/A,#N/A,FALSE,"단가표지"}</definedName>
    <definedName name="비과세" hidden="1">#REF!</definedName>
    <definedName name="ㅅ54ㅛㄳ" hidden="1">#REF!</definedName>
    <definedName name="ㅅㄱㄷㅅㄱㄷ" hidden="1">{#N/A,#N/A,FALSE,"구조2"}</definedName>
    <definedName name="ㅅㄱㄷㅅㄷㄱ" hidden="1">{#N/A,#N/A,FALSE,"단가표지"}</definedName>
    <definedName name="ㅅㄱㄷㅅㄷㄳ" hidden="1">{#N/A,#N/A,FALSE,"골재소요량";#N/A,#N/A,FALSE,"골재소요량"}</definedName>
    <definedName name="ㅅ곣ㅈ궈ㅕ" hidden="1">#REF!</definedName>
    <definedName name="ㅅ굲유" hidden="1">{#N/A,#N/A,FALSE,"조골재"}</definedName>
    <definedName name="ㅅㅓ" hidden="1">#REF!</definedName>
    <definedName name="사전공" hidden="1">[19]Total!#REF!</definedName>
    <definedName name="사전신청" hidden="1">[20]Total!#REF!</definedName>
    <definedName name="석재받은의뢰업체" hidden="1">255</definedName>
    <definedName name="설계" hidden="1">{#N/A,#N/A,FALSE,"배수2"}</definedName>
    <definedName name="성명">OFFSET(#REF!,,,COUNTA(#REF!)-1)</definedName>
    <definedName name="손익계산서" hidden="1">#REF!</definedName>
    <definedName name="신청서" hidden="1">[21]Total!#REF!</definedName>
    <definedName name="ㅇㄴㄻ" hidden="1">{#N/A,#N/A,FALSE,"표지목차"}</definedName>
    <definedName name="ㅇㄴㄻㄴㅇ" hidden="1">{#N/A,#N/A,FALSE,"표지목차"}</definedName>
    <definedName name="ㅇ누" hidden="1">[7]Total!#REF!</definedName>
    <definedName name="ㅇㄹㄹ" hidden="1">#REF!</definedName>
    <definedName name="ㅇㄻㅇㄻㄴㄹ" hidden="1">{#N/A,#N/A,FALSE,"단가표지"}</definedName>
    <definedName name="ㅇㅀㄹㅇㅁㅎ" hidden="1">[22]Total!#REF!</definedName>
    <definedName name="ㅇㅀㅁㅇㅁㅇ" hidden="1">{#N/A,#N/A,FALSE,"단가표지"}</definedName>
    <definedName name="ㅇㅇ" hidden="1">#REF!</definedName>
    <definedName name="ㅇㅇㅇ" hidden="1">{#N/A,#N/A,FALSE,"운반시간"}</definedName>
    <definedName name="ㅇㅈㅇㄴㅇㅈㅇ" hidden="1">[23]Total!#REF!</definedName>
    <definedName name="ㅇ호" hidden="1">{#N/A,#N/A,FALSE,"혼합골재"}</definedName>
    <definedName name="여건22" hidden="1">[24]Total!#REF!</definedName>
    <definedName name="여주" hidden="1">0</definedName>
    <definedName name="오수토공" hidden="1">{#N/A,#N/A,FALSE,"기안지";#N/A,#N/A,FALSE,"통신지"}</definedName>
    <definedName name="우ㅗ홓ㅇ" hidden="1">{#N/A,#N/A,FALSE,"조골재"}</definedName>
    <definedName name="인천점일위대가" hidden="1">{#N/A,#N/A,FALSE,"Sheet1"}</definedName>
    <definedName name="인하대" hidden="1">{#N/A,#N/A,FALSE,"단가표지"}</definedName>
    <definedName name="입찰" hidden="1">{#N/A,#N/A,FALSE,"구조2"}</definedName>
    <definedName name="ㅈㄷ" hidden="1">{#N/A,#N/A,FALSE,"예상손익";#N/A,#N/A,FALSE,"관리분석";#N/A,#N/A,FALSE,"장비분석";#N/A,#N/A,FALSE,"준설분석";#N/A,#N/A,FALSE,"철구분석"}</definedName>
    <definedName name="장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정정">#REF!</definedName>
    <definedName name="주원호" hidden="1">{#N/A,#N/A,FALSE,"Sheet1";#N/A,#N/A,FALSE,"Sheet2";#N/A,#N/A,FALSE,"TAB96-1"}</definedName>
    <definedName name="직종1">#REF!</definedName>
    <definedName name="직종2">#REF!</definedName>
    <definedName name="직종3">#REF!</definedName>
    <definedName name="직종4">#REF!</definedName>
    <definedName name="직종5">#REF!</definedName>
    <definedName name="직종6">#REF!</definedName>
    <definedName name="직종7">#REF!</definedName>
    <definedName name="직종8">#REF!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집" hidden="1">[25]골조!#REF!</definedName>
    <definedName name="ㅊㅍㅋㅌㅊㅋ" hidden="1">{#N/A,#N/A,FALSE,"운반시간"}</definedName>
    <definedName name="ㅊㅍㅋㅌㅍㅌ" hidden="1">{#N/A,#N/A,FALSE,"혼합골재"}</definedName>
    <definedName name="철골" hidden="1">{#N/A,#N/A,FALSE,"혼합골재"}</definedName>
    <definedName name="철골1" hidden="1">{#N/A,#N/A,FALSE,"혼합골재"}</definedName>
    <definedName name="철콘부대외" hidden="1">{#N/A,#N/A,FALSE,"Sheet1"}</definedName>
    <definedName name="청천200">#REF!</definedName>
    <definedName name="총갑지" hidden="1">#REF!</definedName>
    <definedName name="총괄내역" hidden="1">#REF!</definedName>
    <definedName name="최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충주" hidden="1">[26]설계내역서!#REF!</definedName>
    <definedName name="ㅋㅋㅋ" hidden="1">{#N/A,#N/A,FALSE,"전력간선"}</definedName>
    <definedName name="ㅌㅍ츛ㅌ" hidden="1">{#N/A,#N/A,FALSE,"운반시간"}</definedName>
    <definedName name="테스크" hidden="1">{#N/A,#N/A,FALSE,"단가표지"}</definedName>
    <definedName name="토\40" hidden="1">{#N/A,#N/A,FALSE,"토공2"}</definedName>
    <definedName name="토1" hidden="1">{#N/A,#N/A,FALSE,"이정표"}</definedName>
    <definedName name="토2" hidden="1">{#N/A,#N/A,FALSE,"조골재"}</definedName>
    <definedName name="토3" hidden="1">{#N/A,#N/A,FALSE,"구조1"}</definedName>
    <definedName name="토목" hidden="1">{#N/A,#N/A,FALSE,"단가표지"}</definedName>
    <definedName name="토목설계" hidden="1">{#N/A,#N/A,FALSE,"골재소요량";#N/A,#N/A,FALSE,"골재소요량"}</definedName>
    <definedName name="투찰" hidden="1">{#N/A,#N/A,FALSE,"단가표지"}</definedName>
    <definedName name="특기시방서" hidden="1">{#N/A,#N/A,FALSE,"단가표지"}</definedName>
    <definedName name="ㅍ춫" hidden="1">{#N/A,#N/A,FALSE,"골재소요량";#N/A,#N/A,FALSE,"골재소요량"}</definedName>
    <definedName name="ㅍ츝" hidden="1">{#N/A,#N/A,FALSE,"표지목차"}</definedName>
    <definedName name="파일산출3" hidden="1">#REF!</definedName>
    <definedName name="포지머ㅗㄱㄷㅌ킹1" hidden="1">{#N/A,#N/A,FALSE,"표지목차"}</definedName>
    <definedName name="폽장2" hidden="1">{#N/A,#N/A,FALSE,"포장1";#N/A,#N/A,FALSE,"포장1"}</definedName>
    <definedName name="표지" hidden="1">[27]간접경상비!#REF!</definedName>
    <definedName name="표지2" hidden="1">[27]간접경상비!#REF!</definedName>
    <definedName name="ㅎㄴ" hidden="1">{#N/A,#N/A,FALSE,"단가표지"}</definedName>
    <definedName name="ㅎㄹㄴㅇ" hidden="1">{#N/A,#N/A,FALSE,"단가표지"}</definedName>
    <definedName name="ㅎㄹㅇㄴ" hidden="1">{#N/A,#N/A,FALSE,"골재소요량";#N/A,#N/A,FALSE,"골재소요량"}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ㄹ허ㅓ라허" hidden="1">{#N/A,#N/A,FALSE,"기안지";#N/A,#N/A,FALSE,"통신지"}</definedName>
    <definedName name="ㅎ로낟안" hidden="1">{#N/A,#N/A,FALSE,"혼합골재"}</definedName>
    <definedName name="ㅎ륜ㅇㄹ" hidden="1">{#N/A,#N/A,FALSE,"2~8번"}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ㅀㅀ" hidden="1">#REF!</definedName>
    <definedName name="ㅎㅀㅇ" hidden="1">#REF!</definedName>
    <definedName name="ㅎㅁㄴ" hidden="1">#REF!</definedName>
    <definedName name="ㅎㅁㅇㅀㅁㅇ" hidden="1">{#N/A,#N/A,FALSE,"단가표지"}</definedName>
    <definedName name="ㅎㅁㅇㅀㅁㅇㅎㅁ" hidden="1">{#N/A,#N/A,FALSE,"단가표지"}</definedName>
    <definedName name="ㅎㅁㅇㅎㅇㅁㅀㅁㅎ" hidden="1">[13]Total!#REF!</definedName>
    <definedName name="ㅎㅇㄴ" hidden="1">{#N/A,#N/A,FALSE,"단가표지"}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ㅎㅎㅀ" hidden="1">[28]Total!#REF!</definedName>
    <definedName name="ㅎㅎㅎ" hidden="1">#REF!</definedName>
    <definedName name="하도급사항" hidden="1">#REF!</definedName>
    <definedName name="하도급신청" hidden="1">[29]Total!#REF!</definedName>
    <definedName name="하도대상" hidden="1">{#N/A,#N/A,FALSE,"골재소요량";#N/A,#N/A,FALSE,"골재소요량"}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현대산업개발판테온리젠시" hidden="1">{#N/A,#N/A,FALSE,"Sheet1"}</definedName>
    <definedName name="현장" hidden="1">#REF!</definedName>
    <definedName name="호우" hidden="1">{#N/A,#N/A,FALSE,"표지목차"}</definedName>
    <definedName name="호우ㅗ" hidden="1">{#N/A,#N/A,FALSE,"단가표지"}</definedName>
    <definedName name="호호" hidden="1">{#N/A,#N/A,FALSE,"포장1";#N/A,#N/A,FALSE,"포장1"}</definedName>
    <definedName name="호ㅓㅎ" hidden="1">{#N/A,#N/A,FALSE,"표지목차"}</definedName>
    <definedName name="혼ㄹ" hidden="1">{#N/A,#N/A,FALSE,"운반시간"}</definedName>
    <definedName name="홀ㄴㄺㅅ" hidden="1">{#N/A,#N/A,FALSE,"단가표지"}</definedName>
    <definedName name="홓렁호ㅓ호" hidden="1">{#N/A,#N/A,FALSE,"단가표지"}</definedName>
    <definedName name="홓로" hidden="1">{#N/A,#N/A,FALSE,"단가표지"}</definedName>
    <definedName name="화허호ㅓ" hidden="1">{#N/A,#N/A,FALSE,"조골재"}</definedName>
    <definedName name="ㅏ허화" hidden="1">{#N/A,#N/A,FALSE,"골재소요량";#N/A,#N/A,FALSE,"골재소요량"}</definedName>
    <definedName name="ㅏㅏㅏ" hidden="1">[30]Total!#REF!</definedName>
    <definedName name="ㅏㅓ화호" hidden="1">{#N/A,#N/A,FALSE,"단가표지"}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ㅗㅓㅏ화호" hidden="1">{#N/A,#N/A,FALSE,"표지목차"}</definedName>
    <definedName name="ㅏㅣ" hidden="1">{#N/A,#N/A,FALSE,"단가표지"}</definedName>
    <definedName name="ㅓ롤" hidden="1">{#N/A,#N/A,FALSE,"골재소요량";#N/A,#N/A,FALSE,"골재소요량"}</definedName>
    <definedName name="ㅓㅇㄴ" hidden="1">{#N/A,#N/A,FALSE,"단가표지"}</definedName>
    <definedName name="ㅓㅇ호ㅓㅇ호ㅓㅇ허" hidden="1">{#N/A,#N/A,FALSE,"표지목차"}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호ㅓ" hidden="1">{#N/A,#N/A,FALSE,"표지목차"}</definedName>
    <definedName name="ㅓ호ㅓㅗㄹ" hidden="1">{#N/A,#N/A,FALSE,"단가표지"}</definedName>
    <definedName name="ㅓㅏ호" hidden="1">{#N/A,#N/A,FALSE,"단가표지"}</definedName>
    <definedName name="ㅓㅏ호ㅓ" hidden="1">{#N/A,#N/A,FALSE,"단가표지"}</definedName>
    <definedName name="ㅓㅏㅗ하ㅗㅓㅎ" hidden="1">{#N/A,#N/A,FALSE,"혼합골재"}</definedName>
    <definedName name="ㅓㅗ" hidden="1">{#N/A,#N/A,FALSE,"운반시간"}</definedName>
    <definedName name="ㅓㅗㅎ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 hidden="1">{#N/A,#N/A,FALSE,"조골재"}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" hidden="1">{#N/A,#N/A,FALSE,"단가표지"}</definedName>
    <definedName name="ㅓㅗ호ㅓㅗ" hidden="1">{#N/A,#N/A,FALSE,"2~8번"}</definedName>
    <definedName name="ㅓㅗㅗ" hidden="1">{#N/A,#N/A,FALSE,"단가표지"}</definedName>
    <definedName name="ㅓㅗㅗㅗ" hidden="1">{#N/A,#N/A,FALSE,"골재소요량";#N/A,#N/A,FALSE,"골재소요량"}</definedName>
    <definedName name="ㅗㄷㅎㄷ" hidden="1">[11]Total!#REF!</definedName>
    <definedName name="ㅗㄹㄶ" hidden="1">{#N/A,#N/A,FALSE,"조골재"}</definedName>
    <definedName name="ㅗㅎ" hidden="1">[31]총괄!#REF!</definedName>
    <definedName name="ㅗㅎㄴ" hidden="1">{#N/A,#N/A,FALSE,"골재소요량";#N/A,#N/A,FALSE,"골재소요량"}</definedName>
    <definedName name="ㅗㅎㄴㄹ" hidden="1">{#N/A,#N/A,FALSE,"단가표지"}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ㅎ롷롷ㄹ" hidden="1">[8]Total!#REF!</definedName>
    <definedName name="ㅗ허ㅗ" hidden="1">{#N/A,#N/A,FALSE,"단가표지"}</definedName>
    <definedName name="ㅗ호" hidden="1">{#N/A,#N/A,FALSE,"단가표지"}</definedName>
    <definedName name="ㅗㅓㄷㅈㄹㄷㄱ" hidden="1">[32]골조!#REF!</definedName>
    <definedName name="ㅗㅓ쇼ㅓㅕㄷ쇼ㅓㅕㄷㅅ" hidden="1">{#N/A,#N/A,FALSE,"단가표지"}</definedName>
    <definedName name="ㅗㅓㅎ로ㅓㅎㄹ" hidden="1">{#N/A,#N/A,FALSE,"표지목차"}</definedName>
    <definedName name="ㅗㅠㅍ" hidden="1">{#N/A,#N/A,FALSE,"혼합골재"}</definedName>
    <definedName name="ㅜㄴㄱ" hidden="1">{#N/A,#N/A,FALSE,"운반시간"}</definedName>
    <definedName name="ㅜㄹ윤" hidden="1">{#N/A,#N/A,FALSE,"단가표지"}</definedName>
    <definedName name="ㅜㅊㅍ" hidden="1">{#N/A,#N/A,FALSE,"표지목차"}</definedName>
    <definedName name="ㅜㅋㅊㅍ" hidden="1">{#N/A,#N/A,FALSE,"조골재"}</definedName>
    <definedName name="ㅜㅍ추ㅠ" hidden="1">{#N/A,#N/A,FALSE,"혼합골재"}</definedName>
    <definedName name="ㅜㅎㄴ" hidden="1">{#N/A,#N/A,FALSE,"골재소요량";#N/A,#N/A,FALSE,"골재소요량"}</definedName>
    <definedName name="ㅜㅎㅅㄱㄴ" hidden="1">{#N/A,#N/A,FALSE,"단가표지"}</definedName>
    <definedName name="ㅜㅗㅇㅎㅌ" hidden="1">{#N/A,#N/A,FALSE,"단가표지"}</definedName>
    <definedName name="ㅜㅗㅇ훟" hidden="1">{#N/A,#N/A,FALSE,"단가표지"}</definedName>
    <definedName name="ㅜㅗㅗㅗㅇㅎ" hidden="1">{#N/A,#N/A,FALSE,"운반시간"}</definedName>
    <definedName name="ㅜㅠ푸" hidden="1">{#N/A,#N/A,FALSE,"운반시간"}</definedName>
    <definedName name="ㅜㅠㅠ" hidden="1">{#N/A,#N/A,FALSE,"골재소요량";#N/A,#N/A,FALSE,"골재소요량"}</definedName>
    <definedName name="ㅝㅎㄹ" hidden="1">{#N/A,#N/A,FALSE,"단가표지"}</definedName>
    <definedName name="ㅠㄴ" hidden="1">{#N/A,#N/A,FALSE,"조골재"}</definedName>
    <definedName name="ㅠㄹㅇㄴㄴㄹㅇ" hidden="1">{#N/A,#N/A,FALSE,"단가표지"}</definedName>
    <definedName name="ㅠㅇㅎㄹ" hidden="1">[28]Total!#REF!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ㅍ" hidden="1">{#N/A,#N/A,FALSE,"조골재"}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ㅣ허ㅏㅣ하" hidden="1">{#N/A,#N/A,FALSE,"혼합골재"}</definedName>
    <definedName name="ㅣ허ㅣ호ㅓㅏ" hidden="1">{#N/A,#N/A,FALSE,"조골재"}</definedName>
    <definedName name="ㅣㅏ허ㅏ허ㅏ허ㅏ" hidden="1">{#N/A,#N/A,FALSE,"단가표지"}</definedName>
    <definedName name="ㅣㅏㅓㅎ" hidden="1">{#N/A,#N/A,FALSE,"단가표지"}</definedName>
    <definedName name="ㅣㅏㅓ허ㅏㅓㅎ" hidden="1">{#N/A,#N/A,FALSE,"표지목차"}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ㅓㅏ허" hidden="1">{#N/A,#N/A,FALSE,"운반시간"}</definedName>
    <definedName name="ㅣㅓㅏ허ㅏㅣ허ㅏㅓ" hidden="1">{#N/A,#N/A,FALSE,"운반시간"}</definedName>
    <definedName name="ㅣㅚㅓㅏ" hidden="1">{#N/A,#N/A,FALSE,"단가표지"}</definedName>
    <definedName name="ㅣㅣㅣ" hidden="1">'[5]영동(D)'!#REF!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8" i="1" l="1"/>
  <c r="Q8" i="1"/>
  <c r="R8" i="1" s="1"/>
  <c r="O8" i="1"/>
  <c r="P8" i="1" s="1"/>
  <c r="M8" i="1"/>
  <c r="N8" i="1" s="1"/>
  <c r="S7" i="1"/>
  <c r="Q7" i="1"/>
  <c r="R7" i="1" s="1"/>
  <c r="O7" i="1"/>
  <c r="P7" i="1" s="1"/>
  <c r="M7" i="1"/>
  <c r="N7" i="1" s="1"/>
  <c r="T7" i="1" s="1"/>
  <c r="H20" i="1"/>
  <c r="L20" i="1" s="1"/>
  <c r="F20" i="1"/>
  <c r="S6" i="1"/>
  <c r="Q6" i="1"/>
  <c r="R6" i="1" s="1"/>
  <c r="O6" i="1"/>
  <c r="P6" i="1" s="1"/>
  <c r="M6" i="1"/>
  <c r="N6" i="1" s="1"/>
  <c r="T6" i="1" s="1"/>
  <c r="Q5" i="1"/>
  <c r="R5" i="1" s="1"/>
  <c r="O5" i="1"/>
  <c r="P5" i="1" s="1"/>
  <c r="M5" i="1"/>
  <c r="N5" i="1" s="1"/>
  <c r="T5" i="1" s="1"/>
  <c r="Q4" i="1"/>
  <c r="R4" i="1" s="1"/>
  <c r="R20" i="1" s="1"/>
  <c r="O4" i="1"/>
  <c r="P4" i="1" s="1"/>
  <c r="P20" i="1" s="1"/>
  <c r="M4" i="1"/>
  <c r="N4" i="1" s="1"/>
  <c r="T8" i="1" l="1"/>
  <c r="N20" i="1"/>
  <c r="T4" i="1"/>
  <c r="T20" i="1" s="1"/>
  <c r="S5" i="1"/>
  <c r="S4" i="1"/>
</calcChain>
</file>

<file path=xl/sharedStrings.xml><?xml version="1.0" encoding="utf-8"?>
<sst xmlns="http://schemas.openxmlformats.org/spreadsheetml/2006/main" count="107" uniqueCount="68">
  <si>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</si>
  <si>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</si>
  <si>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</si>
  <si>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</si>
  <si>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</si>
  <si>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</si>
  <si>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</si>
  <si>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</si>
  <si>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</si>
  <si>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품목코드</t>
  </si>
  <si>
    <t>변수</t>
  </si>
  <si>
    <t>설정</t>
  </si>
  <si>
    <t>공종코드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</si>
  <si>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</si>
  <si>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</si>
  <si>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</si>
  <si>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</si>
  <si>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</si>
  <si>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</si>
  <si>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</si>
  <si>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</si>
  <si>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</si>
  <si>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</si>
  <si>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</si>
  <si>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</si>
  <si>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</si>
  <si>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</si>
  <si>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</si>
  <si>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</si>
  <si>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</si>
  <si>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</si>
  <si>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</si>
  <si>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</si>
  <si>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</si>
  <si>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</si>
  <si>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</si>
  <si>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</si>
  <si>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</si>
  <si>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</si>
  <si>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</si>
  <si>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공종구분</t>
  </si>
  <si>
    <t>공종레벨</t>
  </si>
  <si>
    <t>공종+자재</t>
  </si>
  <si>
    <t>고유번호</t>
  </si>
  <si>
    <t>단  가</t>
  </si>
  <si>
    <t>금  액</t>
  </si>
  <si>
    <t>01. 방수공사</t>
    <phoneticPr fontId="4" type="noConversion"/>
  </si>
  <si>
    <t>5E39A488D1687C3D83B6DFE55EC01C</t>
  </si>
  <si>
    <t/>
  </si>
  <si>
    <t>0104</t>
  </si>
  <si>
    <t>T</t>
  </si>
  <si>
    <t>F</t>
  </si>
  <si>
    <t>01045E39A488D1687C3D83B6DFE55EC01C</t>
  </si>
  <si>
    <t>복합판넬연결부보수</t>
    <phoneticPr fontId="4" type="noConversion"/>
  </si>
  <si>
    <t>아크릴+부직포</t>
    <phoneticPr fontId="4" type="noConversion"/>
  </si>
  <si>
    <t>식</t>
    <phoneticPr fontId="4" type="noConversion"/>
  </si>
  <si>
    <t>591C344181652DE18A6226655C542FDC259C36</t>
  </si>
  <si>
    <t>0104591C344181652DE18A6226655C542FDC259C36</t>
  </si>
  <si>
    <t>상부파손부보수보강</t>
    <phoneticPr fontId="4" type="noConversion"/>
  </si>
  <si>
    <t>PE/PR시트</t>
    <phoneticPr fontId="4" type="noConversion"/>
  </si>
  <si>
    <t xml:space="preserve"> 수용성복합방수</t>
    <phoneticPr fontId="4" type="noConversion"/>
  </si>
  <si>
    <t>바닥</t>
    <phoneticPr fontId="4" type="noConversion"/>
  </si>
  <si>
    <t>㎡</t>
    <phoneticPr fontId="4" type="noConversion"/>
  </si>
  <si>
    <t>5F25145C3169D3CC8AC4190B5AC9F69878B73C</t>
  </si>
  <si>
    <t>01045F25145C3169D3CC8AC4190B5AC9F69878B73C</t>
  </si>
  <si>
    <t>[ 합           계 ]</t>
  </si>
  <si>
    <t>TOTAL</t>
  </si>
  <si>
    <t>[ 과학센터 옥상 구조물 보수 공사 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</si>
</sst>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00%"/>
    <numFmt numFmtId="177" formatCode="#,###;\-#,###;#;"/>
  </numFmts>
  <fonts count="8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8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0" borderId="2" xfId="0" quotePrefix="1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vertical="center" wrapText="1"/>
    </xf>
    <xf numFmtId="41" fontId="5" fillId="2" borderId="1" xfId="1" applyFont="1" applyFill="1" applyBorder="1" applyAlignment="1">
      <alignment vertical="center" wrapText="1"/>
    </xf>
    <xf numFmtId="41" fontId="5" fillId="0" borderId="1" xfId="1" quotePrefix="1" applyFont="1" applyBorder="1" applyAlignment="1">
      <alignment vertical="center" wrapText="1"/>
    </xf>
    <xf numFmtId="0" fontId="5" fillId="0" borderId="0" xfId="0" quotePrefix="1" applyFont="1">
      <alignment vertical="center"/>
    </xf>
    <xf numFmtId="0" fontId="1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vertical="center" wrapText="1"/>
    </xf>
    <xf numFmtId="177" fontId="5" fillId="2" borderId="1" xfId="0" applyNumberFormat="1" applyFont="1" applyFill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1" fontId="5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1" fontId="2" fillId="0" borderId="0" xfId="1" applyFont="1">
      <alignment vertical="center"/>
    </xf>
    <xf numFmtId="0" fontId="7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177" fontId="2" fillId="0" borderId="1" xfId="0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177" fontId="2" fillId="2" borderId="1" xfId="0" applyNumberFormat="1" applyFont="1" applyFill="1" applyBorder="1" applyAlignment="1">
      <alignment vertical="center" wrapText="1"/>
    </xf>
    <xf numFmtId="0" fontId="5" fillId="2" borderId="0" xfId="0" applyFont="1" applyFill="1">
      <alignment vertical="center"/>
    </xf>
    <xf numFmtId="0" fontId="5" fillId="0" borderId="0" xfId="0" quotePrefix="1" applyFont="1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0" xfId="0" quotePrefix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theme" Target="theme/theme1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2001&#44204;&#51201;\&#46041;&#45824;&#44396;&#44256;&#49549;0110\&#49892;&#54665;\&#46041;&#45824;&#44396;1&#44277;&#44396;&#44204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49&#49892;&#54665;\ESTI\&#54644;&#50808;\FED\98\R-0054\KHM\98&#51452;&#4988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.&#51089;&#50629;&#51473;\2.&#44204;&#51201;\&#48120;&#44397;&#48512;&#45824;\10.%20camp%20casey\ESTI\&#54644;&#50808;\FED\R-0054\KHM\98&#51452;&#49885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imeconst.nproject.com/My%20Documents/03(&#49345;)/&#50689;&#46041;&#49464;&#48652;&#46976;&#49828;(6&#50900;)/&#50689;&#46041;&#49464;&#48652;&#46976;&#49828;(&#45236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yusung\&#50504;&#50577;&#51216;&#44277;&#47924;(&#52572;&#44284;&#51109;)\Anyang\HADO\BQ2\NAE-30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USER\RA\TANHYUN\E_NAEYOU\NAE-3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MAIL\WORK\NAE-3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2001-proj\APT\primevil\prime_ap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USER\RA\TANHYUN\E_NAEYOU\NAE-30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29015\c\USER\RA\TANHYUN\E_NAEYOU\NAE-30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My%20Documents\200P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My%20Documents\200PN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1008;\&#45236;&#50669;&#51089;&#50629;\&#44608;&#50857;&#44592;\&#50641;&#49472;\GUMI4B2\&#44396;&#48120;4&#45800;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Bidding\Estimate\ROU-EST\&#48516;&#45817;&#46020;&#47924;&#49828;2-2&#52264;\Indirec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BUDGET\&#45817;&#54616;1&#52264;\&#44264;&#51312;&#49324;&#51204;&#44277;&#49324;\NAE-3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32;&#50556;&#54872;&#44221;\&#49352;%20&#48380;&#47464;%20(e)\doumi\&#54616;&#44228;\NAE-3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&#44053;&#54840;&#48276;\&#48708;&#49328;\&#54616;&#46020;\BQ2\NAE-3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44600;\&#51452;&#50504;2&#52264;&#50500;&#54028;&#53944;&#54788;&#51109;\BUDGET\&#45817;&#54616;1&#52264;\&#44264;&#51312;&#49324;&#51204;&#44277;&#49324;\NAE-3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&#44204;&#51201;1&#54016;\(A)&#45812;&#45817;&#54788;&#51109;\&#51008;&#54665;&#50500;&#54028;&#53944;\(E)&#49324;&#51204;&#44277;&#49324;\NAE-30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AL%20MART\&#53440;&#54788;&#51109;%20&#51088;&#47308;%20&#49688;&#51665;\&#48708;&#49328;&#50900;&#47560;&#53944;\&#54616;&#46020;&#44553;%20&#44228;&#50557;&#49436;&#47448;\BQ\NAE-3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44600;\&#51452;&#50504;2&#52264;&#50500;&#54028;&#53944;&#54788;&#51109;\My%20Documents\&#51008;&#54665;&#44060;&#49328;&#44204;&#51201;\&#44148;&#52629;&#51665;&#54665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51077;&#52272;\&#48264;&#50689;&#47196;\&#47924;&#50504;&#54616;&#49688;\&#49892;&#54665;(1)\&#45236;&#50669;&#49436;(1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32;&#50556;&#54872;&#44221;\&#49352;%20&#48380;&#47464;%20(e)\WSK\&#51473;&#50521;&#48716;&#46377;\&#51473;&#50521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44600;\&#51452;&#50504;2&#52264;&#50500;&#54028;&#53944;&#54788;&#51109;\MAIL\WORK\NAE-30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NAE-30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109\2.&#53468;&#50896;&#48716;&#46377;\yusung\&#50504;&#50577;&#51216;&#44277;&#47924;(&#52572;&#44284;&#51109;)\Anyang\HADO\BQ2\NAE-30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imeconst.nproject.com/&#44204;&#51201;1&#54016;/(A)&#45812;&#45817;&#54788;&#51109;/&#45817;&#54616;2&#52264;%20&#53685;&#54633;%20&#51665;&#54665;&#45236;&#50669;/&#44036;&#51217;&#44221;&#49345;&#4870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imeconst.nproject.com/&#44204;&#51201;1&#54016;/(A)&#45812;&#45817;&#54788;&#51109;/&#45817;&#54616;2&#52264;%20&#53685;&#54633;%20&#51665;&#54665;&#45236;&#50669;/&#44148;&#52629;&#51665;&#54665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724;&#51652;&#50864;/Desktop/2025&#45380;%20&#49884;&#49444;&#47932;&#44060;&#49440;/250409%20&#44284;&#54617;&#49468;&#53552;%20&#50725;&#49345;%20&#44396;&#51312;&#47932;%20&#48372;&#49688;/&#44284;&#54617;&#51652;&#55141;&#49468;&#53552;&#52824;&#51109;&#44396;&#51312;&#47932;%20&#48373;&#54633;&#48169;&#496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"/>
      <sheetName val="대비"/>
      <sheetName val="SG"/>
      <sheetName val="Macro1"/>
      <sheetName val="부대tu"/>
      <sheetName val="총괄-1"/>
      <sheetName val="연결임시"/>
      <sheetName val="#REF"/>
      <sheetName val="3.공통공사대비"/>
      <sheetName val="JUCKEYK"/>
      <sheetName val="예가표"/>
      <sheetName val="일위대가"/>
      <sheetName val="현장경비"/>
      <sheetName val="노임"/>
      <sheetName val="시가지우회도로공내역서"/>
      <sheetName val="내역서"/>
      <sheetName val="동대구1공구견적"/>
      <sheetName val="콘크리트재료집계표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표"/>
      <sheetName val="계장 품셈표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PROJECT BRIEF(EX.NEW)"/>
      <sheetName val="공사수행방안"/>
      <sheetName val="MOTOR"/>
      <sheetName val="시멘트"/>
      <sheetName val="LEGEND"/>
      <sheetName val="s.v"/>
      <sheetName val="Site Expenses"/>
      <sheetName val="직노"/>
      <sheetName val="형강류 단가 CODE"/>
      <sheetName val="프랜트면허"/>
      <sheetName val="토목주소"/>
      <sheetName val="Project Brief"/>
      <sheetName val="방배동내역(리라)"/>
      <sheetName val="공통가설"/>
      <sheetName val="현장경비"/>
      <sheetName val="건축공사집계표"/>
      <sheetName val="방배동내역 (총괄)"/>
      <sheetName val="부대공사총괄"/>
      <sheetName val="관접합및부설"/>
      <sheetName val="단가"/>
      <sheetName val="Macro(전선)"/>
      <sheetName val="직공비"/>
      <sheetName val="목표세부명세"/>
      <sheetName val="진주방향"/>
      <sheetName val="마산방향"/>
      <sheetName val="bearing"/>
      <sheetName val="간선계산"/>
      <sheetName val="금액내역서"/>
      <sheetName val="Total"/>
      <sheetName val="Tot-sum"/>
      <sheetName val="ABUT수량-A1"/>
      <sheetName val="내역서"/>
      <sheetName val="일위대가목차"/>
      <sheetName val="포장복구집계"/>
      <sheetName val="매립"/>
      <sheetName val="내역서(2)"/>
      <sheetName val="매입세"/>
      <sheetName val="공사개요"/>
      <sheetName val="노임단가"/>
      <sheetName val="단가조사서"/>
      <sheetName val="database"/>
      <sheetName val="guard(mac)"/>
      <sheetName val="설비"/>
      <sheetName val="TS"/>
      <sheetName val="일위대가"/>
      <sheetName val="PBS"/>
      <sheetName val="예산서"/>
      <sheetName val="9-1차이내역"/>
      <sheetName val="b_gunmul"/>
      <sheetName val="b_balju (2)"/>
      <sheetName val="차액보증"/>
      <sheetName val="정부노임단가"/>
      <sheetName val="점수계산1-2"/>
      <sheetName val="C1ㅇ"/>
      <sheetName val="4.전기"/>
      <sheetName val="사급자재총괄"/>
      <sheetName val="중기사용료"/>
      <sheetName val="실행철강하도"/>
      <sheetName val="간접경상비"/>
      <sheetName val="갑지"/>
      <sheetName val="일반공사"/>
      <sheetName val="갑지1"/>
      <sheetName val="JUCKEYK"/>
      <sheetName val="BID"/>
      <sheetName val="SUMMARY"/>
      <sheetName val="PAINT"/>
      <sheetName val="CONCRETE"/>
      <sheetName val="터널조도"/>
      <sheetName val="변경-C"/>
      <sheetName val="노임"/>
      <sheetName val="COVER"/>
      <sheetName val="입력DATA"/>
      <sheetName val="바닥판"/>
      <sheetName val="주빔의 설계"/>
      <sheetName val="input"/>
      <sheetName val="내역"/>
      <sheetName val="입찰안"/>
      <sheetName val="4)유동표"/>
      <sheetName val="전라자금"/>
      <sheetName val="0001new"/>
      <sheetName val="설계조건"/>
      <sheetName val="실행내역서 "/>
      <sheetName val="CO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연돌일위집계"/>
      <sheetName val="01AC"/>
      <sheetName val="표준건축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"/>
      <sheetName val="집계표"/>
      <sheetName val="내역서"/>
      <sheetName val="영동(일)"/>
      <sheetName val="영동(D)"/>
      <sheetName val="영동(골)"/>
      <sheetName val="Sheet2"/>
      <sheetName val="표준건축비"/>
      <sheetName val="주식"/>
      <sheetName val="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방송(체육관)"/>
      <sheetName val="설계내역서"/>
      <sheetName val="현장경비"/>
      <sheetName val="단가"/>
      <sheetName val="교대(A1-A2)"/>
      <sheetName val="공사개요"/>
      <sheetName val="#REF"/>
      <sheetName val="내역서"/>
      <sheetName val="배수공"/>
      <sheetName val="Dae_Jiju"/>
      <sheetName val="Sikje_ingun"/>
      <sheetName val="TREE_D"/>
      <sheetName val="건축내역"/>
      <sheetName val="대비"/>
      <sheetName val="일위대가"/>
      <sheetName val="실행내역"/>
      <sheetName val="교대(A1)"/>
      <sheetName val="견적의뢰서"/>
      <sheetName val="집계표"/>
      <sheetName val="양수장(기계)"/>
      <sheetName val="일H35Y4"/>
      <sheetName val="Sheet1 (2)"/>
      <sheetName val="가격조사서"/>
      <sheetName val="사용성검토"/>
      <sheetName val="해평견적"/>
      <sheetName val="청천내"/>
      <sheetName val="별표총괄"/>
      <sheetName val="총괄내역서"/>
      <sheetName val="BID"/>
      <sheetName val="대림경상68억"/>
      <sheetName val="MIJIBI"/>
      <sheetName val="제수"/>
      <sheetName val="공기"/>
      <sheetName val="인건비"/>
      <sheetName val="재료비"/>
      <sheetName val="시공여유율"/>
      <sheetName val="노무비계"/>
      <sheetName val="EUL"/>
      <sheetName val="노임"/>
      <sheetName val="실행철강하도"/>
      <sheetName val="부하(성남)"/>
      <sheetName val="공통가설"/>
      <sheetName val="공사비총괄표"/>
      <sheetName val="공종별"/>
      <sheetName val="저"/>
      <sheetName val="Sheet1"/>
      <sheetName val="장비집계"/>
      <sheetName val="동력부하계산"/>
      <sheetName val="Sheet3"/>
      <sheetName val="도시가스현황"/>
      <sheetName val="제잡비"/>
      <sheetName val="물가변동 총괄서"/>
      <sheetName val="수량조서(신)"/>
      <sheetName val="금액내역서"/>
      <sheetName val="조명시설"/>
      <sheetName val="설계조건"/>
      <sheetName val="변경내역대비표(2)"/>
      <sheetName val="단면 (2)"/>
      <sheetName val="내역"/>
      <sheetName val="간접"/>
      <sheetName val="경비"/>
      <sheetName val="단위단가"/>
      <sheetName val="중기사용료"/>
      <sheetName val="방배동내역(리라)"/>
      <sheetName val="건축공사집계표"/>
      <sheetName val="방배동내역 (총괄)"/>
      <sheetName val="부대공사총괄"/>
      <sheetName val="낙찰표"/>
      <sheetName val="ASALTOTA"/>
      <sheetName val="프랜트면허"/>
      <sheetName val="토목주소"/>
      <sheetName val="부속동"/>
      <sheetName val="새공통"/>
      <sheetName val="대전-교대(A1-A2)"/>
      <sheetName val="취수탑"/>
      <sheetName val="맨홀수량"/>
      <sheetName val="허용전류-IEC"/>
      <sheetName val="허용전류-IEC DATA"/>
      <sheetName val="Sheet17"/>
      <sheetName val="증감내역서"/>
      <sheetName val="7.1유효폭"/>
      <sheetName val="노임단가"/>
      <sheetName val="기초1"/>
      <sheetName val="현황산출서"/>
      <sheetName val="TEST1"/>
      <sheetName val="EQUIP LIST"/>
      <sheetName val="수량집계"/>
      <sheetName val="본선 토공 분배표"/>
      <sheetName val="인사자료총집계"/>
      <sheetName val="평가데이터"/>
      <sheetName val="기본단가"/>
      <sheetName val="DATE"/>
      <sheetName val="현장관리비 산출내역"/>
      <sheetName val="현장관리비"/>
      <sheetName val="방배동내역(한영)"/>
      <sheetName val="부하계산서"/>
      <sheetName val="3.공통공사대비"/>
      <sheetName val="36+45-113-18+19+20I"/>
      <sheetName val="정부노임단가"/>
      <sheetName val="출자한도"/>
      <sheetName val="도급"/>
      <sheetName val="공사비예산서(토목분)"/>
      <sheetName val="노무비단가"/>
      <sheetName val="단면치수"/>
      <sheetName val="장비"/>
      <sheetName val="산근1"/>
      <sheetName val="노무"/>
      <sheetName val="자재"/>
      <sheetName val="지급자재"/>
      <sheetName val="총공사내역서"/>
      <sheetName val="건축공사실행"/>
      <sheetName val="장비내역서"/>
      <sheetName val="데이타"/>
      <sheetName val="물량"/>
      <sheetName val="갑지1"/>
      <sheetName val="토사(PE)"/>
      <sheetName val="구조물견적"/>
      <sheetName val="뚝토공"/>
      <sheetName val="특수선일위대가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수량3"/>
      <sheetName val="Y-WORK"/>
      <sheetName val="INPUT"/>
      <sheetName val="물가시세"/>
      <sheetName val="자료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CTEMCOST"/>
      <sheetName val="기계경비일람"/>
      <sheetName val="주식"/>
      <sheetName val="6호기"/>
      <sheetName val="경비2내역"/>
      <sheetName val="바닥판"/>
      <sheetName val="침하계"/>
      <sheetName val="대로근거"/>
      <sheetName val="중로근거"/>
      <sheetName val="갑지(추정)"/>
      <sheetName val="을 2"/>
      <sheetName val="을 1"/>
      <sheetName val="원형1호맨홀토공수량"/>
      <sheetName val="MAT"/>
      <sheetName val="BOX 본체"/>
      <sheetName val="JUCKEYK"/>
      <sheetName val="전기"/>
      <sheetName val="9811"/>
      <sheetName val="Sheet5"/>
      <sheetName val="설계개요"/>
      <sheetName val="예가표"/>
      <sheetName val="영동(D)"/>
      <sheetName val="1,2,3,4,5단위수량"/>
      <sheetName val="일위대가표"/>
      <sheetName val="찍기"/>
      <sheetName val="별표"/>
      <sheetName val="자재조사표"/>
      <sheetName val="설계흐름도"/>
      <sheetName val="자재단가"/>
      <sheetName val="입찰안"/>
      <sheetName val="차액보증"/>
      <sheetName val="000000"/>
      <sheetName val="변수데이타"/>
      <sheetName val="각사별공사비분개 "/>
      <sheetName val="터널전기"/>
      <sheetName val="총괄표"/>
      <sheetName val="단가조사표"/>
      <sheetName val="기계경비(시간당)"/>
      <sheetName val="램머"/>
      <sheetName val="해외법인"/>
      <sheetName val="L-type"/>
      <sheetName val="수량산출"/>
      <sheetName val="표지"/>
      <sheetName val="발생토"/>
      <sheetName val="SG"/>
      <sheetName val="자재수량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식재인부"/>
      <sheetName val="정SW_원_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구성비"/>
      <sheetName val="정렬"/>
      <sheetName val="9GNG운반"/>
      <sheetName val="70%"/>
      <sheetName val="배명(단가)"/>
      <sheetName val="FORM-0"/>
      <sheetName val="1호맨홀토공"/>
      <sheetName val="Sheet4"/>
      <sheetName val="단가산출1"/>
      <sheetName val="단가산출2"/>
      <sheetName val="JUCK"/>
      <sheetName val="현장지지물물량"/>
      <sheetName val="제경비"/>
      <sheetName val="실적"/>
      <sheetName val="입력(K0)"/>
      <sheetName val="노무비"/>
      <sheetName val="용수간선"/>
      <sheetName val="암거날개벽"/>
      <sheetName val="기초"/>
      <sheetName val="U-TYPE(1)"/>
      <sheetName val="맨홀토공산출"/>
      <sheetName val="계수시트"/>
      <sheetName val="노임이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TB-내역서"/>
      <sheetName val="외자배분"/>
      <sheetName val="외자내역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전체"/>
      <sheetName val="공문(신)"/>
      <sheetName val="3련 BOX"/>
      <sheetName val="견적대비표"/>
      <sheetName val="Pier 3"/>
      <sheetName val="간선계산"/>
      <sheetName val="BOX(1.5X1.5)"/>
      <sheetName val="수목단가"/>
      <sheetName val="시설수량표"/>
      <sheetName val="기초단가"/>
      <sheetName val="조건표"/>
      <sheetName val="을"/>
      <sheetName val="와동25-3(변경)"/>
      <sheetName val="매립"/>
      <sheetName val="관로토공"/>
      <sheetName val="신천교(음성)"/>
      <sheetName val="기성금내역서"/>
      <sheetName val="자바라1"/>
      <sheetName val="해외 연수비용 계산-삭제"/>
      <sheetName val="해외 기술훈련비 (합계)"/>
      <sheetName val="2000년1차"/>
      <sheetName val="중기일위대가"/>
      <sheetName val="기기리스트"/>
      <sheetName val="단위중기"/>
      <sheetName val="소요자재"/>
      <sheetName val="노무산출서"/>
      <sheetName val="시설일위"/>
      <sheetName val="식재수량표"/>
      <sheetName val="식재일위"/>
      <sheetName val="금융비용"/>
      <sheetName val="K55수출"/>
      <sheetName val="c_balju"/>
      <sheetName val="결과조달"/>
      <sheetName val="2"/>
      <sheetName val="수정2"/>
      <sheetName val="옹벽(수량)"/>
      <sheetName val="적용단가"/>
      <sheetName val="시설물일위"/>
      <sheetName val="부도어음"/>
      <sheetName val="골조시행"/>
      <sheetName val="7-3단면_상시"/>
      <sheetName val="수량집계표"/>
      <sheetName val="공종별수량집계"/>
      <sheetName val="Sheet6"/>
      <sheetName val="12호기내역서(건축분)"/>
      <sheetName val="품셈TABLE"/>
      <sheetName val="옹벽수량집계"/>
      <sheetName val="1SPAN"/>
      <sheetName val="TYPE A"/>
      <sheetName val="기둥(원형)"/>
      <sheetName val="Baby일위대가"/>
      <sheetName val="T기성9605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WEON"/>
      <sheetName val="산출내역서집계표"/>
      <sheetName val="장비투입 (2)"/>
      <sheetName val="철거산출근거"/>
      <sheetName val="장문교(대전)"/>
      <sheetName val="산출근거"/>
      <sheetName val="영업2"/>
      <sheetName val="설비원가"/>
      <sheetName val="1안98Billing"/>
      <sheetName val="유림골조"/>
      <sheetName val="1ST"/>
      <sheetName val="Total"/>
      <sheetName val="일위대가목차"/>
      <sheetName val="CC16-내역서"/>
      <sheetName val="투자효율분석"/>
      <sheetName val="설계명세서"/>
      <sheetName val="5사남"/>
      <sheetName val="설계기준"/>
      <sheetName val="일위대가(가설)"/>
      <sheetName val="DANGA"/>
      <sheetName val="전기일위대가"/>
      <sheetName val="메서,변+증"/>
      <sheetName val="2000년 공정표"/>
      <sheetName val="경영상태"/>
      <sheetName val="96까지"/>
      <sheetName val="97년"/>
      <sheetName val="98이후"/>
      <sheetName val="수량명세서"/>
      <sheetName val="#10거푸집유로폼(0~7m)"/>
      <sheetName val="상부하중"/>
      <sheetName val="풍하중1"/>
      <sheetName val="공사내역"/>
      <sheetName val="국공유지및사유지"/>
      <sheetName val="포장물량집계"/>
      <sheetName val="날개벽수량표"/>
      <sheetName val="L형옹벽단위수량(35)"/>
      <sheetName val="L형옹벽단위수량(25)"/>
      <sheetName val="광산내역"/>
      <sheetName val="건축"/>
      <sheetName val="교각계산"/>
      <sheetName val="L_type"/>
      <sheetName val="9"/>
      <sheetName val="변경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갑지1"/>
      <sheetName val="단가조사"/>
      <sheetName val="2000년1차"/>
      <sheetName val="실행철강하도"/>
      <sheetName val="일위대가"/>
      <sheetName val="단가산출"/>
      <sheetName val="제품"/>
      <sheetName val="공사내역서"/>
      <sheetName val="GAEY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총괄"/>
      <sheetName val="전기일위대가"/>
      <sheetName val="기계집"/>
      <sheetName val="골조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갑지1"/>
      <sheetName val="프랜트면허"/>
      <sheetName val="토목주소"/>
      <sheetName val="INPUT"/>
      <sheetName val="차액보증"/>
      <sheetName val="CTEMCOST"/>
      <sheetName val=" 견적서"/>
      <sheetName val="계수시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결재인"/>
      <sheetName val="개요 "/>
      <sheetName val="위생기구 마감재"/>
      <sheetName val="배관재질"/>
      <sheetName val="시운전비"/>
      <sheetName val="산출근거"/>
      <sheetName val="추가공사"/>
      <sheetName val="산출근거-1"/>
      <sheetName val="금액산출"/>
      <sheetName val="bearing"/>
      <sheetName val="JUCKEYK"/>
      <sheetName val="간접경상비"/>
      <sheetName val="공문"/>
      <sheetName val="건축집계"/>
      <sheetName val="방수"/>
      <sheetName val="Total"/>
      <sheetName val="내역서"/>
      <sheetName val="평형"/>
      <sheetName val="내역표지"/>
      <sheetName val="총괄"/>
      <sheetName val="일위대가-1"/>
      <sheetName val="물량내역"/>
      <sheetName val="정화조동내역"/>
      <sheetName val="제경비율"/>
      <sheetName val="예가표"/>
      <sheetName val="지급자재"/>
      <sheetName val="수량산출서 갑지"/>
      <sheetName val="차액보증"/>
      <sheetName val="정부노임단가"/>
      <sheetName val="단가대비표"/>
      <sheetName val="Site Expenses"/>
      <sheetName val="#REF"/>
      <sheetName val="LEGEND"/>
      <sheetName val="3련 BOX"/>
      <sheetName val="MOTOR"/>
      <sheetName val="조도계산서 (도서)"/>
      <sheetName val="입찰보고"/>
      <sheetName val="변경내역대비표(2)"/>
      <sheetName val="기성2"/>
      <sheetName val="보집계표"/>
      <sheetName val="에너지동"/>
      <sheetName val="archi(본사)"/>
      <sheetName val="CONCRETE"/>
      <sheetName val="일위대가"/>
      <sheetName val="콤보박스와 리스트박스의 연결"/>
      <sheetName val="FAB별"/>
      <sheetName val="일위대가(계측기설치)"/>
      <sheetName val="prime_apt"/>
      <sheetName val="금융비용"/>
      <sheetName val="인원조직표"/>
      <sheetName val="조명시설"/>
      <sheetName val="ELECTRIC"/>
      <sheetName val="CTEMCOST"/>
      <sheetName val="SCHEDULE"/>
      <sheetName val="입찰안"/>
      <sheetName val="1-1"/>
      <sheetName val="TS"/>
      <sheetName val="FO"/>
      <sheetName val="ITEM"/>
      <sheetName val="화전내"/>
      <sheetName val="실행품의서"/>
      <sheetName val="경비실"/>
    </sheetNames>
    <sheetDataSet>
      <sheetData sheetId="0"/>
      <sheetData sheetId="1" refreshError="1"/>
      <sheetData sheetId="2"/>
      <sheetData sheetId="3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삭제금지단가"/>
      <sheetName val="금융비용"/>
      <sheetName val="일위대가"/>
      <sheetName val="총괄내역서"/>
      <sheetName val="단가"/>
      <sheetName val="내역"/>
      <sheetName val="퍼스트"/>
      <sheetName val="CTEMCOST"/>
      <sheetName val="INPUT"/>
      <sheetName val="3BL공동구 수량"/>
      <sheetName val="동해title"/>
      <sheetName val="건장설비"/>
      <sheetName val="내역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정부노임단가"/>
      <sheetName val="원가"/>
      <sheetName val="COVER"/>
      <sheetName val="설계내역서"/>
      <sheetName val="실행철강하도"/>
      <sheetName val="변경내역"/>
      <sheetName val="청천내"/>
      <sheetName val="약품공급2"/>
      <sheetName val="DATA"/>
      <sheetName val="주경기-오배수"/>
      <sheetName val="교통대책내역"/>
      <sheetName val="Civil"/>
      <sheetName val="DB@Acess"/>
      <sheetName val="L-type"/>
      <sheetName val="골조"/>
      <sheetName val="G.R300경비"/>
      <sheetName val="건축공사 집계표"/>
      <sheetName val="에너지동"/>
      <sheetName val="현장관리비 산출내역"/>
      <sheetName val="데이타"/>
      <sheetName val="보조부문비배부"/>
      <sheetName val="01"/>
      <sheetName val="자동제어"/>
      <sheetName val="동일대내"/>
      <sheetName val="1.설계조건"/>
      <sheetName val="2.대외공문"/>
      <sheetName val="일위대가표"/>
      <sheetName val="내역서"/>
      <sheetName val="TEST1"/>
      <sheetName val="교각계산"/>
      <sheetName val="bearing"/>
      <sheetName val="archi(본사)"/>
      <sheetName val="내역서1"/>
      <sheetName val="수량산출"/>
      <sheetName val="NAE-306"/>
      <sheetName val="#REF"/>
      <sheetName val="사급자재"/>
      <sheetName val="집계표"/>
      <sheetName val="대전-교대(A1-A2)"/>
      <sheetName val="교각1"/>
      <sheetName val="타공종이기"/>
      <sheetName val="지급자재"/>
      <sheetName val="Sheet5"/>
      <sheetName val="전기공사"/>
      <sheetName val="DATE"/>
      <sheetName val="품목납기"/>
      <sheetName val="노임단가"/>
      <sheetName val="S0"/>
      <sheetName val="SG"/>
      <sheetName val="제출내역 (2)"/>
      <sheetName val="주안3차A-A"/>
      <sheetName val="개요"/>
      <sheetName val="경상비"/>
      <sheetName val="일위대가"/>
      <sheetName val="설계조건"/>
      <sheetName val="견적"/>
      <sheetName val="내역"/>
      <sheetName val="요율"/>
      <sheetName val="001"/>
      <sheetName val="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목차"/>
      <sheetName val="단위수량"/>
      <sheetName val="가시설수량"/>
      <sheetName val="수량산출"/>
      <sheetName val="200P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현장경상비"/>
      <sheetName val="갑지1"/>
      <sheetName val="원가"/>
      <sheetName val="갑지(추정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샤워실위생"/>
      <sheetName val="일위대가표"/>
      <sheetName val="데이타"/>
      <sheetName val="식재인부"/>
      <sheetName val="노임이"/>
      <sheetName val="실행예산-변경분"/>
      <sheetName val="동원인원"/>
      <sheetName val="집계표"/>
      <sheetName val="시멘트"/>
      <sheetName val="Total"/>
      <sheetName val="판매시설"/>
      <sheetName val="현장관리비"/>
      <sheetName val="작성"/>
      <sheetName val="DATE"/>
      <sheetName val="견적의뢰"/>
      <sheetName val="평가데이터"/>
      <sheetName val="일위대가"/>
      <sheetName val="중기사용료"/>
      <sheetName val="#REF"/>
      <sheetName val="입찰견적보고서"/>
      <sheetName val="금액"/>
      <sheetName val="음료실행"/>
      <sheetName val="협력업체"/>
      <sheetName val="계DATA"/>
      <sheetName val="실DATA "/>
      <sheetName val="건축직영"/>
      <sheetName val="노임단가"/>
      <sheetName val="요율"/>
      <sheetName val="산업"/>
      <sheetName val="수량집계"/>
      <sheetName val="소비자가"/>
      <sheetName val="설계서(7)"/>
      <sheetName val="공구"/>
      <sheetName val="프랜트면허"/>
      <sheetName val="토목주소"/>
      <sheetName val="내역서(1)"/>
      <sheetName val=" 갑  지 "/>
      <sheetName val="지수980731이후"/>
      <sheetName val="총괄내역서"/>
      <sheetName val="예가표"/>
      <sheetName val="내역표지"/>
      <sheetName val="개요"/>
      <sheetName val="현장관리"/>
      <sheetName val="인제내역"/>
      <sheetName val="건축내역서"/>
      <sheetName val="조직도"/>
      <sheetName val="공정표"/>
      <sheetName val="실DATA_"/>
      <sheetName val="조내역"/>
      <sheetName val="조건"/>
      <sheetName val="주식"/>
      <sheetName val="코스모공장 (어음)"/>
      <sheetName val="인사자료총집계"/>
      <sheetName val="A 견적"/>
      <sheetName val="총괄"/>
      <sheetName val="내역"/>
      <sheetName val="내역서"/>
      <sheetName val="실행"/>
      <sheetName val="참조"/>
      <sheetName val="을"/>
      <sheetName val="공문"/>
      <sheetName val="갑지"/>
      <sheetName val="GAEYO"/>
      <sheetName val="경산"/>
      <sheetName val="값"/>
      <sheetName val="건축공사실행"/>
      <sheetName val="공사개요"/>
      <sheetName val="기초단가"/>
      <sheetName val="개산공사비"/>
      <sheetName val="Sheet1"/>
      <sheetName val="실행대비"/>
      <sheetName val="금액내역서"/>
      <sheetName val="변수값"/>
      <sheetName val="중기상차"/>
      <sheetName val="AS복구"/>
      <sheetName val="중기터파기"/>
      <sheetName val="계약내역(2)"/>
      <sheetName val="일위대가목록"/>
      <sheetName val="원가계산서(거목)"/>
      <sheetName val="원가계산서(다숲)"/>
      <sheetName val="원가계산서(법정외주)"/>
      <sheetName val="실행(ALT1)"/>
      <sheetName val="내역서2안"/>
      <sheetName val="목차"/>
      <sheetName val="Sheet5"/>
      <sheetName val="시설물일위"/>
      <sheetName val="가설공사"/>
      <sheetName val="단가결정"/>
      <sheetName val="내역아"/>
      <sheetName val="울타리"/>
      <sheetName val="환경기계공정표 (3)"/>
      <sheetName val="조명시설"/>
      <sheetName val="연돌일위집계"/>
      <sheetName val="COVER"/>
      <sheetName val="재료"/>
      <sheetName val="납부서"/>
      <sheetName val="사급자재"/>
      <sheetName val="SPEC"/>
      <sheetName val="원가계산서"/>
      <sheetName val="SAM"/>
      <sheetName val="수량산출"/>
      <sheetName val="_갑__지_"/>
      <sheetName val="FAB별"/>
      <sheetName val="설계명세서"/>
      <sheetName val="견적"/>
      <sheetName val="수량-양식"/>
      <sheetName val="Y-WORK"/>
      <sheetName val="기계경비(시간당)"/>
      <sheetName val="램머"/>
      <sheetName val="01"/>
      <sheetName val="건축"/>
      <sheetName val="투찰내역서"/>
      <sheetName val="본실행경비"/>
      <sheetName val="Sheet1 (2)"/>
      <sheetName val="총 원가계산"/>
      <sheetName val="단가"/>
      <sheetName val="원가계산"/>
      <sheetName val="단가 (2)"/>
      <sheetName val="기안"/>
      <sheetName val="아파트"/>
      <sheetName val="관접합및부설"/>
      <sheetName val="inter"/>
      <sheetName val="입력데이타"/>
      <sheetName val="물가대비표"/>
      <sheetName val="원가data"/>
      <sheetName val="증감내역서"/>
      <sheetName val="CTEMCOST"/>
      <sheetName val="노무비"/>
      <sheetName val="총괄갑 "/>
      <sheetName val="일위"/>
      <sheetName val="제경비율"/>
      <sheetName val="TEST1"/>
      <sheetName val="단중표"/>
      <sheetName val="카펫타일"/>
      <sheetName val="6호기"/>
      <sheetName val="전등설비"/>
      <sheetName val="입찰안"/>
      <sheetName val="실행철강하도"/>
      <sheetName val="벽체물량산출서"/>
      <sheetName val="F4-F7"/>
      <sheetName val="지수"/>
      <sheetName val="5사남"/>
      <sheetName val="화전내"/>
      <sheetName val="시중노임단가"/>
      <sheetName val="견적조건"/>
      <sheetName val="원가계산하도"/>
      <sheetName val="6PILE  (돌출)"/>
      <sheetName val="구성비"/>
      <sheetName val="---FAB#1업무일지---"/>
      <sheetName val="EQT-ESTN"/>
      <sheetName val="표지"/>
      <sheetName val="변경내역서"/>
      <sheetName val="11-2.아파트내역"/>
      <sheetName val="내역서1999.8최종"/>
      <sheetName val="날개벽수량표"/>
      <sheetName val="DATA1"/>
      <sheetName val="식재수량표"/>
      <sheetName val="일위목록"/>
      <sheetName val="SG"/>
      <sheetName val="노무"/>
      <sheetName val="진주방향"/>
      <sheetName val="BID"/>
      <sheetName val="용역비내역-진짜"/>
      <sheetName val="추정_최근현장"/>
      <sheetName val="리스트_최근현장"/>
      <sheetName val="팩스리스트"/>
      <sheetName val="물량표"/>
      <sheetName val="참고사항"/>
      <sheetName val="근로자자료입력"/>
      <sheetName val="당정동경상이수"/>
      <sheetName val="당정동공통이수"/>
      <sheetName val="총괄집계표"/>
      <sheetName val="전기"/>
      <sheetName val="factor(건축)"/>
      <sheetName val="산근"/>
      <sheetName val="세금자료"/>
      <sheetName val="교통대책내역"/>
      <sheetName val="직재"/>
      <sheetName val="ilch"/>
      <sheetName val="총투입계"/>
      <sheetName val="정보"/>
      <sheetName val="사진대지"/>
      <sheetName val="기초입력 DATA"/>
      <sheetName val="국내조달(통합-1)"/>
      <sheetName val="수배전반"/>
      <sheetName val="파일의이용"/>
      <sheetName val="공종목록표"/>
      <sheetName val="을지"/>
      <sheetName val="001"/>
      <sheetName val="노임"/>
      <sheetName val="1차 내역서"/>
      <sheetName val="차액보증"/>
      <sheetName val="노임단가 (2)"/>
      <sheetName val="공통가설"/>
      <sheetName val="합천내역"/>
      <sheetName val="출입자명단"/>
      <sheetName val="일위산출"/>
      <sheetName val="실행내역"/>
      <sheetName val="자재가격조사표"/>
      <sheetName val="내역서01"/>
      <sheetName val="2-1. 경관조명 내역총괄표"/>
      <sheetName val="건축공사집계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INPUT"/>
      <sheetName val="해평견적"/>
      <sheetName val="플랜트 설치"/>
      <sheetName val="Option"/>
      <sheetName val="설계서(본관)"/>
      <sheetName val="중기조종사 단위단가"/>
      <sheetName val="건축집계표"/>
      <sheetName val="계산서(곡선부)"/>
      <sheetName val="포장재료집계표"/>
      <sheetName val="날개벽(시점좌측)"/>
      <sheetName val=" 견적서"/>
      <sheetName val="직접경비"/>
      <sheetName val="직접인건비"/>
      <sheetName val="Sheet2"/>
      <sheetName val="수리결과"/>
      <sheetName val="TYPE-A"/>
      <sheetName val="자단"/>
      <sheetName val="PAINT"/>
      <sheetName val="2000년1차"/>
      <sheetName val="자재단가"/>
      <sheetName val="장비경비"/>
      <sheetName val="견적갑지"/>
      <sheetName val="물량내역"/>
      <sheetName val="BSD (2)"/>
      <sheetName val="건축내역"/>
      <sheetName val="토목공사"/>
      <sheetName val="차수"/>
      <sheetName val="CON'C"/>
      <sheetName val="건축실행"/>
      <sheetName val="배명(단가)"/>
      <sheetName val="0"/>
      <sheetName val="설계서"/>
      <sheetName val="업무분장"/>
      <sheetName val="수목단가"/>
      <sheetName val="시설수량표"/>
      <sheetName val="예산서"/>
      <sheetName val="청천내"/>
      <sheetName val="설명서 "/>
      <sheetName val="토목"/>
      <sheetName val="역T형교대(말뚝기초)"/>
      <sheetName val="적격심사표"/>
      <sheetName val="기초일위"/>
      <sheetName val="시설일위"/>
      <sheetName val="조명일위"/>
      <sheetName val="정부노임단가"/>
      <sheetName val="결재판"/>
      <sheetName val="pier(각형)"/>
      <sheetName val="경비"/>
      <sheetName val="토공연장"/>
      <sheetName val="자재"/>
      <sheetName val="05-원가계산"/>
      <sheetName val="공사_산출"/>
      <sheetName val="철거산출근거"/>
      <sheetName val="FOB발"/>
      <sheetName val="FORM-0"/>
      <sheetName val="실행_ALT1_"/>
      <sheetName val="CONCRETE"/>
      <sheetName val="산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전선 및 전선관-자유로"/>
      <sheetName val="관로터파기-자유로"/>
      <sheetName val="입력"/>
      <sheetName val="인건비 "/>
      <sheetName val="계목분류"/>
      <sheetName val="말뚝지지력산정"/>
      <sheetName val="배수내역"/>
      <sheetName val="입력시트"/>
      <sheetName val="구분자"/>
      <sheetName val="단가및재료비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설비공사"/>
      <sheetName val="COST"/>
      <sheetName val="배관배선내역"/>
      <sheetName val="신.분"/>
      <sheetName val="토공집계"/>
      <sheetName val="기성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설비내역서"/>
      <sheetName val="전기내역서"/>
      <sheetName val="예정공정표"/>
      <sheetName val="초기화면"/>
      <sheetName val="관급자재"/>
      <sheetName val="단기차입금"/>
      <sheetName val="새공통"/>
      <sheetName val="참조M"/>
      <sheetName val="일위대가 "/>
      <sheetName val="Sheet3"/>
      <sheetName val="1"/>
      <sheetName val="2"/>
      <sheetName val="3"/>
      <sheetName val="4"/>
      <sheetName val="5"/>
      <sheetName val="6"/>
      <sheetName val="용수량(생활용수)"/>
      <sheetName val="소요자재"/>
      <sheetName val="견적율"/>
      <sheetName val="퍼스트"/>
      <sheetName val="유림골조"/>
      <sheetName val="골조시행"/>
      <sheetName val="Sheet4"/>
      <sheetName val="집계"/>
      <sheetName val="wall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단가대비표"/>
      <sheetName val="연도별노무비(신)"/>
      <sheetName val="산출서"/>
      <sheetName val="980731"/>
      <sheetName val="3월팀계 "/>
      <sheetName val="수량명세서"/>
      <sheetName val="工완성공사율"/>
      <sheetName val="투입비분석표"/>
      <sheetName val="21301동"/>
      <sheetName val="한강운반비"/>
      <sheetName val="철콘"/>
      <sheetName val="공사통보서"/>
      <sheetName val="간지"/>
      <sheetName val="공사요율"/>
      <sheetName val="C1.공사개요"/>
      <sheetName val="실행(1)"/>
      <sheetName val="A1.스케쥴"/>
      <sheetName val="측량요율"/>
      <sheetName val="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삭제금지단가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단가조사"/>
      <sheetName val="간접"/>
      <sheetName val="1-최종안"/>
      <sheetName val="사업분석-분양가결정"/>
      <sheetName val="토목내역"/>
      <sheetName val="주공 갑지"/>
      <sheetName val="포장복구집계"/>
      <sheetName val="부표총괄"/>
      <sheetName val="AS포장복구 "/>
      <sheetName val="G.R300경비"/>
      <sheetName val="표준건축비"/>
      <sheetName val="고유코드_설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Customer Databas"/>
      <sheetName val="코드"/>
      <sheetName val="장비사양"/>
      <sheetName val="토사(PE)"/>
      <sheetName val="터널조도"/>
      <sheetName val="APT"/>
      <sheetName val="경쟁실분"/>
      <sheetName val="FD"/>
      <sheetName val="LD"/>
      <sheetName val="5.직원투입현황"/>
      <sheetName val="1안98Billing"/>
      <sheetName val="설계명세서-2"/>
      <sheetName val="신_분"/>
      <sheetName val="전차선로 물량표"/>
      <sheetName val="2.고용보험료산출근거"/>
      <sheetName val="대비"/>
      <sheetName val="2003상반기노임기준"/>
      <sheetName val="BLOCK(1)"/>
      <sheetName val="부하(성남)"/>
      <sheetName val="아파트기별"/>
      <sheetName val="공리일"/>
      <sheetName val="DATA 입력란"/>
      <sheetName val="수목표준대가"/>
      <sheetName val="횡배수관"/>
      <sheetName val="백암비스타내역"/>
      <sheetName val="토공사"/>
      <sheetName val="목표세부명세"/>
      <sheetName val="출력"/>
      <sheetName val="4동급수"/>
      <sheetName val="[내역서(ͭ_x0000_ͭ_x0000__x001c__x0000__x001c__x0000_가표"/>
      <sheetName val="본선토량운반계산서(1)0"/>
      <sheetName val="견적1"/>
      <sheetName val="MAT_N048"/>
      <sheetName val="빙장비사양"/>
      <sheetName val="노무비단가"/>
      <sheetName val="자판실행"/>
      <sheetName val="Apt내역"/>
      <sheetName val="각형맨홀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준공사진첩"/>
      <sheetName val="Book1"/>
      <sheetName val="Sheet1"/>
      <sheetName val="Sheet2"/>
      <sheetName val="Sheet3"/>
    </sheetNames>
    <definedNames>
      <definedName name="공종보기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1.우편집중내역서"/>
      <sheetName val="6호기"/>
      <sheetName val="G.R300경비"/>
      <sheetName val="Sheet1"/>
      <sheetName val="수지표"/>
      <sheetName val="셀명"/>
      <sheetName val="기존단가 (2)"/>
      <sheetName val="#REF"/>
      <sheetName val="토목주소"/>
      <sheetName val="프랜트면허"/>
      <sheetName val="집계표"/>
      <sheetName val="관급"/>
      <sheetName val="원가"/>
      <sheetName val="원가계산서(남측)"/>
      <sheetName val="접속도로1"/>
      <sheetName val="APT"/>
      <sheetName val="계수시트"/>
      <sheetName val="인원"/>
      <sheetName val="소비자가"/>
      <sheetName val="토목"/>
      <sheetName val="빌딩 안내"/>
      <sheetName val="CTEMCOST"/>
      <sheetName val="현장관리비"/>
      <sheetName val="노임이"/>
      <sheetName val="대비"/>
      <sheetName val="9811"/>
      <sheetName val="기초일위"/>
      <sheetName val="시설일위"/>
      <sheetName val="조명일위"/>
      <sheetName val="납부서"/>
      <sheetName val="표지"/>
      <sheetName val="200PN"/>
      <sheetName val="설계조건"/>
      <sheetName val="수량집계"/>
      <sheetName val="공사설명서외"/>
      <sheetName val="공리일"/>
      <sheetName val="Customer Databas"/>
      <sheetName val="archi(본사)"/>
      <sheetName val="단"/>
      <sheetName val="Y-WORK"/>
      <sheetName val="우수공"/>
      <sheetName val="단가대비표"/>
      <sheetName val="공사"/>
      <sheetName val="재료ESC투자(BACKUP)"/>
      <sheetName val="자금운용표"/>
      <sheetName val="합쳐져라"/>
      <sheetName val="일위대가 집계표"/>
      <sheetName val="자료"/>
      <sheetName val="노무비"/>
      <sheetName val="조명시설"/>
      <sheetName val="부대tu"/>
      <sheetName val="기준액"/>
      <sheetName val="간접경상비"/>
      <sheetName val="AP1"/>
      <sheetName val="DATE"/>
      <sheetName val="건축개요"/>
      <sheetName val="C1"/>
      <sheetName val="데이타"/>
      <sheetName val="식재인부"/>
      <sheetName val="간접"/>
      <sheetName val="Sheet1 (2)"/>
      <sheetName val="공사대장"/>
      <sheetName val="wall"/>
      <sheetName val="Front"/>
      <sheetName val="인건비 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돈암사업"/>
      <sheetName val="노임이"/>
      <sheetName val="#REF"/>
      <sheetName val="내역서2안"/>
      <sheetName val="갑지"/>
      <sheetName val="부대공"/>
      <sheetName val="토공"/>
      <sheetName val="포장공"/>
      <sheetName val="BID"/>
      <sheetName val="단가조사"/>
      <sheetName val="문학간접"/>
      <sheetName val="Total"/>
      <sheetName val="실행"/>
      <sheetName val="SHEET1"/>
      <sheetName val="J直材4"/>
      <sheetName val="구미4단2"/>
      <sheetName val="주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총괄"/>
      <sheetName val="간접비"/>
      <sheetName val="경상비"/>
      <sheetName val="직원근무현황"/>
      <sheetName val="DATA입력"/>
      <sheetName val="급여TABLE"/>
      <sheetName val="집기손료"/>
      <sheetName val="집기류"/>
      <sheetName val="보할 "/>
      <sheetName val="현장조직표 "/>
      <sheetName val="Total"/>
      <sheetName val="돈암사업"/>
      <sheetName val="차액보증"/>
      <sheetName val="터파기및재료"/>
      <sheetName val="일반공사"/>
      <sheetName val="직노"/>
      <sheetName val="노임이"/>
      <sheetName val="토목주소"/>
      <sheetName val="프랜트면허"/>
      <sheetName val="골조"/>
      <sheetName val="Baby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NAE-302"/>
      <sheetName val="개산공사비"/>
      <sheetName val="산출내역서"/>
      <sheetName val="조직"/>
      <sheetName val="총괄"/>
      <sheetName val="일반부표"/>
      <sheetName val="은행"/>
      <sheetName val="단위중량"/>
      <sheetName val="분전함신설"/>
      <sheetName val="접지1종"/>
      <sheetName val="차액보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분전함신설"/>
      <sheetName val="접지1종"/>
    </sheetNames>
    <sheetDataSet>
      <sheetData sheetId="0"/>
      <sheetData sheetId="1" refreshError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입력"/>
      <sheetName val="집계표"/>
      <sheetName val="Sheet3"/>
      <sheetName val="코드표"/>
      <sheetName val="일위_파일"/>
      <sheetName val="단가산출"/>
      <sheetName val="C-노임단가"/>
      <sheetName val="교통대책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공사"/>
      <sheetName val="조명시설"/>
      <sheetName val="내역"/>
      <sheetName val="간접"/>
      <sheetName val="관리"/>
      <sheetName val="물집"/>
      <sheetName val="시화점실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COPING"/>
      <sheetName val="I一般比"/>
    </sheetNames>
    <sheetDataSet>
      <sheetData sheetId="0"/>
      <sheetData sheetId="1" refreshError="1"/>
      <sheetData sheetId="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파일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주안3차A-A"/>
      <sheetName val="건축공사 집계표"/>
      <sheetName val="골조"/>
      <sheetName val="노임단가"/>
      <sheetName val="식재가격"/>
      <sheetName val="식재총괄"/>
      <sheetName val="일위목록"/>
      <sheetName val="총괄"/>
      <sheetName val="COST"/>
      <sheetName val="JUCKEYK"/>
      <sheetName val="간접경상비"/>
      <sheetName val="COVER"/>
      <sheetName val="Cost bd-&quot;A&quot;"/>
      <sheetName val="이토변실(A3-LINE)"/>
      <sheetName val="수목표준대가"/>
      <sheetName val="정화조동내역"/>
      <sheetName val="자재단가"/>
      <sheetName val="내역"/>
      <sheetName val="수량산출"/>
      <sheetName val="차액보증"/>
      <sheetName val="업체('08)"/>
      <sheetName val="DATA"/>
      <sheetName val="데이타"/>
      <sheetName val="A갑지"/>
      <sheetName val="철콘공사"/>
      <sheetName val="하부철근수량"/>
      <sheetName val="금융비용"/>
      <sheetName val="원가서"/>
      <sheetName val="archi(본사)"/>
      <sheetName val="조명시설"/>
      <sheetName val="집계표"/>
      <sheetName val="변압기 및 발전기 용량"/>
      <sheetName val="s.v"/>
      <sheetName val="N賃率-職"/>
      <sheetName val="비용"/>
      <sheetName val="NAE-302"/>
      <sheetName val="대림경상68억"/>
      <sheetName val="#REF"/>
      <sheetName val="배수관공"/>
      <sheetName val="2000년1차"/>
      <sheetName val="노무비"/>
      <sheetName val="송전기본"/>
      <sheetName val="PAN"/>
      <sheetName val="Sheet2 (2)"/>
      <sheetName val="월계"/>
      <sheetName val="지급자재"/>
      <sheetName val="단"/>
      <sheetName val="파이프류"/>
      <sheetName val="7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 집계표"/>
      <sheetName val="골조"/>
      <sheetName val="파일"/>
      <sheetName val="방수"/>
      <sheetName val="조적"/>
      <sheetName val="미장"/>
      <sheetName val="타일"/>
      <sheetName val="석공사"/>
      <sheetName val="목공"/>
      <sheetName val="잡철"/>
      <sheetName val="창호"/>
      <sheetName val="유리"/>
      <sheetName val="도장"/>
      <sheetName val="도배"/>
      <sheetName val="가구"/>
      <sheetName val="수장"/>
      <sheetName val="지붕"/>
      <sheetName val="잡공사"/>
      <sheetName val="Sheet2"/>
      <sheetName val="단가"/>
      <sheetName val="프랜트면허"/>
      <sheetName val="토목주소"/>
      <sheetName val="노무비"/>
      <sheetName val="철근량"/>
      <sheetName val="입찰안"/>
      <sheetName val="Total"/>
      <sheetName val="#REF"/>
      <sheetName val="자재단가"/>
      <sheetName val="건축집행"/>
      <sheetName val="암거단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시행결의을"/>
      <sheetName val="Sheet1"/>
      <sheetName val="Sheet2"/>
      <sheetName val="Sheet3"/>
      <sheetName val="220 (2)"/>
      <sheetName val="점수계산1-2"/>
      <sheetName val="집계표"/>
      <sheetName val="건축공사"/>
      <sheetName val="200"/>
      <sheetName val="단가"/>
      <sheetName val="입찰보고"/>
      <sheetName val="2000년 공정표"/>
      <sheetName val="BID"/>
      <sheetName val="골조"/>
      <sheetName val="#REF"/>
      <sheetName val="노임이"/>
      <sheetName val="Total"/>
      <sheetName val="정렬"/>
      <sheetName val="개요"/>
      <sheetName val="실행내역"/>
      <sheetName val="갑지"/>
      <sheetName val="프랜트면허"/>
      <sheetName val="토목주소"/>
      <sheetName val="종합표"/>
      <sheetName val="노임단가"/>
      <sheetName val="내역서"/>
      <sheetName val="공사비총괄표"/>
      <sheetName val="차수공개요"/>
      <sheetName val="내역"/>
      <sheetName val="상시"/>
      <sheetName val="주beam"/>
      <sheetName val="부안일위"/>
      <sheetName val="연부97-1"/>
      <sheetName val="금융비용"/>
      <sheetName val="현장"/>
      <sheetName val="직노"/>
      <sheetName val="입찰안"/>
      <sheetName val="내역서중"/>
      <sheetName val="손익분석"/>
      <sheetName val="내역서 제출"/>
      <sheetName val="2000년1차"/>
      <sheetName val="2000전체분"/>
      <sheetName val="내역서(1)"/>
      <sheetName val="전체"/>
      <sheetName val="조명율표"/>
      <sheetName val="공문"/>
      <sheetName val="입력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(2)"/>
      <sheetName val="입찰서갑지 (3)"/>
      <sheetName val="원가계산서"/>
      <sheetName val="원가계산서 (건)"/>
      <sheetName val="원가계산서 (기)"/>
      <sheetName val="원가계산서 (전)"/>
      <sheetName val="O&amp;P"/>
      <sheetName val="결재판"/>
      <sheetName val="총괄표"/>
      <sheetName val="총괄표 (3)"/>
      <sheetName val="총괄표 (4)"/>
      <sheetName val="건축총괄"/>
      <sheetName val="내역"/>
      <sheetName val="공통"/>
      <sheetName val="간접경상비"/>
      <sheetName val="간접비"/>
      <sheetName val="경상비"/>
      <sheetName val="중앙"/>
      <sheetName val="Total"/>
      <sheetName val="설계내역서"/>
      <sheetName val="골조"/>
      <sheetName val="1.취수장"/>
      <sheetName val="#REF"/>
      <sheetName val="단가"/>
      <sheetName val="SLAB&quot;1&quot;"/>
      <sheetName val="SIL98"/>
      <sheetName val="오억미만"/>
      <sheetName val="입찰안"/>
      <sheetName val="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간접경상비"/>
      <sheetName val="품셈TABLE"/>
      <sheetName val="별표 "/>
      <sheetName val="총괄"/>
      <sheetName val="설직재-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파일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골조"/>
      <sheetName val="명단원자료(이전)"/>
      <sheetName val="내역"/>
      <sheetName val="일위대가목록(1)"/>
      <sheetName val="단가대비표(1)"/>
      <sheetName val="공사개요"/>
      <sheetName val="수원공사비"/>
      <sheetName val="경비실"/>
      <sheetName val="인원조직표"/>
      <sheetName val="자재대"/>
      <sheetName val="G-TOTAL"/>
      <sheetName val="19상가"/>
      <sheetName val="총괄"/>
      <sheetName val="노임"/>
      <sheetName val="JUCKEYK"/>
      <sheetName val="Sheet1"/>
      <sheetName val="DATE"/>
      <sheetName val="본공사"/>
      <sheetName val="형틀공사"/>
      <sheetName val="DATA"/>
      <sheetName val="설계내역서"/>
      <sheetName val="간접경상비"/>
      <sheetName val="일위대가목록"/>
      <sheetName val="COVER"/>
      <sheetName val="품셈TABLE"/>
      <sheetName val="BID"/>
      <sheetName val="G.R300경비"/>
      <sheetName val="MOTOR"/>
      <sheetName val="토목내역서"/>
      <sheetName val="NAE-302"/>
      <sheetName val="견적서"/>
      <sheetName val="설 계"/>
      <sheetName val="기초자료"/>
      <sheetName val="xxxxxx"/>
      <sheetName val="DB"/>
      <sheetName val="물가대비표"/>
      <sheetName val="경제성분석"/>
      <sheetName val="백호우계수"/>
      <sheetName val="노임단가"/>
      <sheetName val="설계"/>
      <sheetName val="정화조동내역"/>
      <sheetName val="입력부분"/>
      <sheetName val="색인구역"/>
      <sheetName val="건축공사 집계표"/>
      <sheetName val="3.공통공사대비"/>
      <sheetName val="식재인부"/>
      <sheetName val="토목"/>
      <sheetName val="TYPE-A"/>
      <sheetName val="#REF"/>
      <sheetName val="주식"/>
      <sheetName val="Sheet1 (2)"/>
      <sheetName val="관리,공감"/>
      <sheetName val="집수정(600-700)"/>
      <sheetName val="코드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식재"/>
      <sheetName val="시설물"/>
      <sheetName val="식재출력용"/>
      <sheetName val="유지관리"/>
      <sheetName val="단가"/>
      <sheetName val="인사자료총집계"/>
      <sheetName val="토사(PE)"/>
      <sheetName val="BID"/>
      <sheetName val="입찰안"/>
      <sheetName val="설계명세서"/>
      <sheetName val="품셈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간접비"/>
      <sheetName val="경상비"/>
      <sheetName val="직원근무현황"/>
      <sheetName val="DATA입력"/>
      <sheetName val="급여TABLE"/>
      <sheetName val="집기류"/>
      <sheetName val="집기손료"/>
      <sheetName val="조직도"/>
      <sheetName val="보할 "/>
      <sheetName val="Total"/>
      <sheetName val="급여TABLE(2004)"/>
      <sheetName val="골조"/>
      <sheetName val="일위대가표"/>
      <sheetName val="신우"/>
      <sheetName val="건축공사 집계표"/>
      <sheetName val="주차구획선수량"/>
      <sheetName val="집계표"/>
      <sheetName val="외부EV"/>
      <sheetName val="연습"/>
      <sheetName val="대치판정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 집계표"/>
      <sheetName val="골조"/>
      <sheetName val="파일"/>
      <sheetName val="방수"/>
      <sheetName val="조적"/>
      <sheetName val="미장"/>
      <sheetName val="타일"/>
      <sheetName val="석공사"/>
      <sheetName val="목공"/>
      <sheetName val="잡철"/>
      <sheetName val="창호"/>
      <sheetName val="유리"/>
      <sheetName val="도장"/>
      <sheetName val="도배"/>
      <sheetName val="가구"/>
      <sheetName val="수장"/>
      <sheetName val="지붕"/>
      <sheetName val="잡공사"/>
      <sheetName val="Sheet2"/>
      <sheetName val="Total"/>
      <sheetName val="총괄"/>
      <sheetName val="업체별기성내역"/>
      <sheetName val="전선 및 전선관"/>
      <sheetName val="건축집행"/>
      <sheetName val="집계표"/>
      <sheetName val="익산"/>
      <sheetName val="Sheet1"/>
      <sheetName val="#REF"/>
      <sheetName val="연습"/>
      <sheetName val="1.설계조건"/>
      <sheetName val="토목주소"/>
      <sheetName val="프랜트면허"/>
      <sheetName val="2공구산출내역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서"/>
      <sheetName val="공종별집계표"/>
      <sheetName val="공종별내역서"/>
      <sheetName val="방수 일위대가"/>
      <sheetName val="일위대가목록"/>
      <sheetName val="일위대가"/>
      <sheetName val="중기단가목록"/>
      <sheetName val="중기단가산출서"/>
      <sheetName val="단가대비표"/>
      <sheetName val=" 공사설정 "/>
    </sheetNames>
    <sheetDataSet>
      <sheetData sheetId="0"/>
      <sheetData sheetId="1"/>
      <sheetData sheetId="2"/>
      <sheetData sheetId="3"/>
      <sheetData sheetId="4"/>
      <sheetData sheetId="5">
        <row r="4">
          <cell r="E4">
            <v>0</v>
          </cell>
          <cell r="F4">
            <v>4938</v>
          </cell>
          <cell r="G4">
            <v>0</v>
          </cell>
        </row>
        <row r="5">
          <cell r="E5">
            <v>31695</v>
          </cell>
          <cell r="F5">
            <v>26977.599999999999</v>
          </cell>
          <cell r="G5">
            <v>0</v>
          </cell>
          <cell r="H5">
            <v>58672.6</v>
          </cell>
        </row>
        <row r="6">
          <cell r="E6">
            <v>9063.9</v>
          </cell>
          <cell r="F6">
            <v>44299</v>
          </cell>
          <cell r="G6">
            <v>54110.8</v>
          </cell>
        </row>
        <row r="7">
          <cell r="E7">
            <v>5205.6000000000004</v>
          </cell>
          <cell r="F7">
            <v>4696</v>
          </cell>
          <cell r="G7">
            <v>0</v>
          </cell>
          <cell r="H7">
            <v>9901.6</v>
          </cell>
        </row>
      </sheetData>
      <sheetData sheetId="6"/>
      <sheetData sheetId="7"/>
      <sheetData sheetId="8"/>
      <sheetData sheetId="9">
        <row r="5">
          <cell r="O5">
            <v>0</v>
          </cell>
          <cell r="P5">
            <v>0</v>
          </cell>
          <cell r="V5">
            <v>550000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0"/>
  <sheetViews>
    <sheetView tabSelected="1" view="pageBreakPreview" zoomScaleNormal="100" zoomScaleSheetLayoutView="100" workbookViewId="0">
      <selection activeCell="BG8" sqref="BG8"/>
    </sheetView>
  </sheetViews>
  <sheetFormatPr defaultColWidth="9" defaultRowHeight="13.5" x14ac:dyDescent="0.3"/>
  <cols>
    <col min="1" max="2" width="18.625" style="1" customWidth="1"/>
    <col min="3" max="3" width="4.625" style="1" customWidth="1"/>
    <col min="4" max="4" width="6.625" style="1" customWidth="1"/>
    <col min="5" max="5" width="10.125" style="1" customWidth="1"/>
    <col min="6" max="6" width="11.5" style="1" customWidth="1"/>
    <col min="7" max="7" width="9.125" style="1" customWidth="1"/>
    <col min="8" max="8" width="12.5" style="1" customWidth="1"/>
    <col min="9" max="9" width="10.125" style="1" customWidth="1"/>
    <col min="10" max="10" width="10.625" style="1" customWidth="1"/>
    <col min="11" max="11" width="9" style="1" customWidth="1"/>
    <col min="12" max="12" width="12.625" style="1" customWidth="1"/>
    <col min="13" max="20" width="10.625" style="30" hidden="1" customWidth="1"/>
    <col min="21" max="21" width="6.625" style="1" customWidth="1"/>
    <col min="22" max="51" width="2.625" style="1" hidden="1" customWidth="1"/>
    <col min="52" max="52" width="10.625" style="1" hidden="1" customWidth="1"/>
    <col min="53" max="54" width="1.625" style="1" hidden="1" customWidth="1"/>
    <col min="55" max="55" width="24.625" style="1" hidden="1" customWidth="1"/>
    <col min="56" max="56" width="10.625" style="1" hidden="1" customWidth="1"/>
    <col min="57" max="57" width="21.875" style="1" customWidth="1"/>
    <col min="58" max="58" width="16.375" style="1" customWidth="1"/>
    <col min="59" max="16384" width="9" style="1"/>
  </cols>
  <sheetData>
    <row r="1" spans="1:57" ht="30" customHeight="1" x14ac:dyDescent="0.3">
      <c r="A1" s="34" t="s">
        <v>67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BE1" s="2"/>
    </row>
    <row r="2" spans="1:57" ht="30" customHeight="1" x14ac:dyDescent="0.3">
      <c r="A2" s="33" t="s">
        <v>0</v>
      </c>
      <c r="B2" s="33" t="s">
        <v>1</v>
      </c>
      <c r="C2" s="33" t="s">
        <v>2</v>
      </c>
      <c r="D2" s="33" t="s">
        <v>3</v>
      </c>
      <c r="E2" s="33" t="s">
        <v>4</v>
      </c>
      <c r="F2" s="33"/>
      <c r="G2" s="33" t="s">
        <v>5</v>
      </c>
      <c r="H2" s="33"/>
      <c r="I2" s="33" t="s">
        <v>6</v>
      </c>
      <c r="J2" s="33"/>
      <c r="K2" s="33" t="s">
        <v>7</v>
      </c>
      <c r="L2" s="33"/>
      <c r="M2" s="32" t="s">
        <v>4</v>
      </c>
      <c r="N2" s="32"/>
      <c r="O2" s="32" t="s">
        <v>5</v>
      </c>
      <c r="P2" s="32"/>
      <c r="Q2" s="32" t="s">
        <v>6</v>
      </c>
      <c r="R2" s="32"/>
      <c r="S2" s="32" t="s">
        <v>7</v>
      </c>
      <c r="T2" s="32"/>
      <c r="U2" s="33" t="s">
        <v>8</v>
      </c>
      <c r="V2" s="31" t="s">
        <v>9</v>
      </c>
      <c r="W2" s="31" t="s">
        <v>10</v>
      </c>
      <c r="X2" s="31" t="s">
        <v>11</v>
      </c>
      <c r="Y2" s="31" t="s">
        <v>12</v>
      </c>
      <c r="Z2" s="31" t="s">
        <v>13</v>
      </c>
      <c r="AA2" s="31" t="s">
        <v>14</v>
      </c>
      <c r="AB2" s="31" t="s">
        <v>15</v>
      </c>
      <c r="AC2" s="31" t="s">
        <v>16</v>
      </c>
      <c r="AD2" s="31" t="s">
        <v>17</v>
      </c>
      <c r="AE2" s="31" t="s">
        <v>18</v>
      </c>
      <c r="AF2" s="31" t="s">
        <v>19</v>
      </c>
      <c r="AG2" s="31" t="s">
        <v>20</v>
      </c>
      <c r="AH2" s="31" t="s">
        <v>21</v>
      </c>
      <c r="AI2" s="31" t="s">
        <v>22</v>
      </c>
      <c r="AJ2" s="31" t="s">
        <v>23</v>
      </c>
      <c r="AK2" s="31" t="s">
        <v>24</v>
      </c>
      <c r="AL2" s="31" t="s">
        <v>25</v>
      </c>
      <c r="AM2" s="31" t="s">
        <v>26</v>
      </c>
      <c r="AN2" s="31" t="s">
        <v>27</v>
      </c>
      <c r="AO2" s="31" t="s">
        <v>28</v>
      </c>
      <c r="AP2" s="31" t="s">
        <v>29</v>
      </c>
      <c r="AQ2" s="31" t="s">
        <v>30</v>
      </c>
      <c r="AR2" s="31" t="s">
        <v>31</v>
      </c>
      <c r="AS2" s="31" t="s">
        <v>32</v>
      </c>
      <c r="AT2" s="31" t="s">
        <v>33</v>
      </c>
      <c r="AU2" s="31" t="s">
        <v>34</v>
      </c>
      <c r="AV2" s="31" t="s">
        <v>35</v>
      </c>
      <c r="AW2" s="31" t="s">
        <v>36</v>
      </c>
      <c r="AX2" s="31" t="s">
        <v>37</v>
      </c>
      <c r="AY2" s="31" t="s">
        <v>38</v>
      </c>
      <c r="AZ2" s="31" t="s">
        <v>39</v>
      </c>
      <c r="BA2" s="31" t="s">
        <v>40</v>
      </c>
      <c r="BB2" s="31" t="s">
        <v>41</v>
      </c>
      <c r="BC2" s="31" t="s">
        <v>42</v>
      </c>
      <c r="BD2" s="31" t="s">
        <v>43</v>
      </c>
    </row>
    <row r="3" spans="1:57" ht="30" customHeight="1" x14ac:dyDescent="0.3">
      <c r="A3" s="33"/>
      <c r="B3" s="33"/>
      <c r="C3" s="33"/>
      <c r="D3" s="33"/>
      <c r="E3" s="3" t="s">
        <v>44</v>
      </c>
      <c r="F3" s="3" t="s">
        <v>45</v>
      </c>
      <c r="G3" s="3" t="s">
        <v>44</v>
      </c>
      <c r="H3" s="3" t="s">
        <v>45</v>
      </c>
      <c r="I3" s="3" t="s">
        <v>44</v>
      </c>
      <c r="J3" s="3" t="s">
        <v>45</v>
      </c>
      <c r="K3" s="3" t="s">
        <v>44</v>
      </c>
      <c r="L3" s="3" t="s">
        <v>45</v>
      </c>
      <c r="M3" s="4" t="s">
        <v>44</v>
      </c>
      <c r="N3" s="4" t="s">
        <v>45</v>
      </c>
      <c r="O3" s="4" t="s">
        <v>44</v>
      </c>
      <c r="P3" s="4" t="s">
        <v>45</v>
      </c>
      <c r="Q3" s="4" t="s">
        <v>44</v>
      </c>
      <c r="R3" s="4" t="s">
        <v>45</v>
      </c>
      <c r="S3" s="4" t="s">
        <v>44</v>
      </c>
      <c r="T3" s="4" t="s">
        <v>45</v>
      </c>
      <c r="U3" s="33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</row>
    <row r="4" spans="1:57" ht="30" customHeight="1" x14ac:dyDescent="0.3">
      <c r="A4" s="5" t="s">
        <v>46</v>
      </c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10">
        <f>TRUNC([33]일위대가목록!E4,0)</f>
        <v>0</v>
      </c>
      <c r="N4" s="10">
        <f>TRUNC(M4*D4,0)</f>
        <v>0</v>
      </c>
      <c r="O4" s="10">
        <f>TRUNC([33]일위대가목록!F4,0)</f>
        <v>4938</v>
      </c>
      <c r="P4" s="10">
        <f>TRUNC(O4*D4,0)</f>
        <v>0</v>
      </c>
      <c r="Q4" s="10">
        <f>TRUNC([33]일위대가목록!G4,0)</f>
        <v>0</v>
      </c>
      <c r="R4" s="10">
        <f>TRUNC(Q4*D4,0)</f>
        <v>0</v>
      </c>
      <c r="S4" s="10">
        <f t="shared" ref="S4:T6" si="0">TRUNC(M4+O4+Q4,0)</f>
        <v>4938</v>
      </c>
      <c r="T4" s="10">
        <f t="shared" si="0"/>
        <v>0</v>
      </c>
      <c r="U4" s="11"/>
      <c r="V4" s="12" t="s">
        <v>47</v>
      </c>
      <c r="W4" s="12" t="s">
        <v>48</v>
      </c>
      <c r="X4" s="12" t="s">
        <v>48</v>
      </c>
      <c r="Y4" s="12" t="s">
        <v>49</v>
      </c>
      <c r="Z4" s="12" t="s">
        <v>50</v>
      </c>
      <c r="AA4" s="12" t="s">
        <v>51</v>
      </c>
      <c r="AB4" s="12" t="s">
        <v>51</v>
      </c>
      <c r="AZ4" s="12" t="s">
        <v>48</v>
      </c>
      <c r="BA4" s="12" t="s">
        <v>48</v>
      </c>
      <c r="BC4" s="12" t="s">
        <v>52</v>
      </c>
      <c r="BD4" s="1">
        <v>65</v>
      </c>
    </row>
    <row r="5" spans="1:57" ht="30" customHeight="1" x14ac:dyDescent="0.3">
      <c r="A5" s="6" t="s">
        <v>53</v>
      </c>
      <c r="B5" s="6" t="s">
        <v>54</v>
      </c>
      <c r="C5" s="13" t="s">
        <v>55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6">
        <f>TRUNC([33]단가대비표!O5,0)</f>
        <v>0</v>
      </c>
      <c r="N5" s="16">
        <f>TRUNC(M5*D5,0)</f>
        <v>0</v>
      </c>
      <c r="O5" s="16">
        <f>TRUNC([33]단가대비표!P5,0)</f>
        <v>0</v>
      </c>
      <c r="P5" s="16">
        <f>TRUNC(O5*D5,0)</f>
        <v>0</v>
      </c>
      <c r="Q5" s="16">
        <f>TRUNC([33]단가대비표!V5,0)</f>
        <v>550000</v>
      </c>
      <c r="R5" s="16">
        <f>TRUNC(Q5*D5,0)</f>
        <v>550000</v>
      </c>
      <c r="S5" s="16">
        <f t="shared" si="0"/>
        <v>550000</v>
      </c>
      <c r="T5" s="16">
        <f t="shared" si="0"/>
        <v>550000</v>
      </c>
      <c r="U5" s="17"/>
      <c r="V5" s="12" t="s">
        <v>56</v>
      </c>
      <c r="W5" s="12" t="s">
        <v>48</v>
      </c>
      <c r="X5" s="12" t="s">
        <v>48</v>
      </c>
      <c r="Y5" s="12" t="s">
        <v>49</v>
      </c>
      <c r="Z5" s="12" t="s">
        <v>51</v>
      </c>
      <c r="AA5" s="12" t="s">
        <v>51</v>
      </c>
      <c r="AB5" s="12" t="s">
        <v>50</v>
      </c>
      <c r="AZ5" s="12" t="s">
        <v>48</v>
      </c>
      <c r="BA5" s="12" t="s">
        <v>48</v>
      </c>
      <c r="BC5" s="12" t="s">
        <v>57</v>
      </c>
      <c r="BD5" s="1">
        <v>35</v>
      </c>
    </row>
    <row r="6" spans="1:57" ht="30" customHeight="1" x14ac:dyDescent="0.3">
      <c r="A6" s="18" t="s">
        <v>58</v>
      </c>
      <c r="B6" s="6" t="s">
        <v>59</v>
      </c>
      <c r="C6" s="13" t="s">
        <v>55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6">
        <f>[33]일위대가목록!E6</f>
        <v>9063.9</v>
      </c>
      <c r="N6" s="16">
        <f>M6*D6</f>
        <v>9063.9</v>
      </c>
      <c r="O6" s="16">
        <f>[33]일위대가목록!F6</f>
        <v>44299</v>
      </c>
      <c r="P6" s="16">
        <f>O6*D6</f>
        <v>44299</v>
      </c>
      <c r="Q6" s="16">
        <f>[33]일위대가목록!G6</f>
        <v>54110.8</v>
      </c>
      <c r="R6" s="16">
        <f>Q6*D6</f>
        <v>54110.8</v>
      </c>
      <c r="S6" s="16">
        <f t="shared" si="0"/>
        <v>107473</v>
      </c>
      <c r="T6" s="16">
        <f t="shared" si="0"/>
        <v>107473</v>
      </c>
      <c r="U6" s="19"/>
      <c r="V6" s="12"/>
      <c r="W6" s="12"/>
      <c r="X6" s="12"/>
      <c r="Y6" s="12"/>
      <c r="Z6" s="12"/>
      <c r="AA6" s="12"/>
      <c r="AB6" s="12"/>
      <c r="AZ6" s="12"/>
      <c r="BA6" s="12"/>
      <c r="BC6" s="12"/>
    </row>
    <row r="7" spans="1:57" ht="30" customHeight="1" x14ac:dyDescent="0.3">
      <c r="A7" s="18" t="s">
        <v>60</v>
      </c>
      <c r="B7" s="18" t="s">
        <v>61</v>
      </c>
      <c r="C7" s="13" t="s">
        <v>62</v>
      </c>
      <c r="D7" s="14">
        <v>216</v>
      </c>
      <c r="E7" s="20"/>
      <c r="F7" s="20"/>
      <c r="G7" s="20"/>
      <c r="H7" s="20"/>
      <c r="I7" s="20"/>
      <c r="J7" s="20"/>
      <c r="K7" s="20"/>
      <c r="L7" s="20"/>
      <c r="M7" s="16">
        <f>[33]일위대가목록!E5</f>
        <v>31695</v>
      </c>
      <c r="N7" s="16">
        <f>TRUNC(M7*D7,0)</f>
        <v>6846120</v>
      </c>
      <c r="O7" s="16">
        <f>[33]일위대가목록!F5</f>
        <v>26977.599999999999</v>
      </c>
      <c r="P7" s="16">
        <f>TRUNC(O7*D7,0)</f>
        <v>5827161</v>
      </c>
      <c r="Q7" s="16">
        <f>[33]일위대가목록!G5</f>
        <v>0</v>
      </c>
      <c r="R7" s="16">
        <f>TRUNC(Q7*D7,0)</f>
        <v>0</v>
      </c>
      <c r="S7" s="16">
        <f>[33]일위대가목록!H5</f>
        <v>58672.6</v>
      </c>
      <c r="T7" s="16">
        <f>TRUNC(N7+P7+R7,0)</f>
        <v>12673281</v>
      </c>
      <c r="U7" s="18"/>
      <c r="V7" s="12" t="s">
        <v>63</v>
      </c>
      <c r="W7" s="12" t="s">
        <v>48</v>
      </c>
      <c r="X7" s="12" t="s">
        <v>48</v>
      </c>
      <c r="Y7" s="12" t="s">
        <v>49</v>
      </c>
      <c r="Z7" s="12" t="s">
        <v>51</v>
      </c>
      <c r="AA7" s="12" t="s">
        <v>51</v>
      </c>
      <c r="AB7" s="12" t="s">
        <v>50</v>
      </c>
      <c r="AZ7" s="12" t="s">
        <v>48</v>
      </c>
      <c r="BA7" s="12" t="s">
        <v>48</v>
      </c>
      <c r="BC7" s="12" t="s">
        <v>64</v>
      </c>
      <c r="BD7" s="1">
        <v>57</v>
      </c>
      <c r="BE7" s="21"/>
    </row>
    <row r="8" spans="1:57" ht="30" customHeight="1" x14ac:dyDescent="0.3">
      <c r="A8" s="18"/>
      <c r="B8" s="18"/>
      <c r="C8" s="13"/>
      <c r="D8" s="14"/>
      <c r="E8" s="15"/>
      <c r="F8" s="15"/>
      <c r="G8" s="15"/>
      <c r="H8" s="15"/>
      <c r="I8" s="15"/>
      <c r="J8" s="15"/>
      <c r="K8" s="15"/>
      <c r="L8" s="15"/>
      <c r="M8" s="16">
        <f>[33]일위대가목록!E7</f>
        <v>5205.6000000000004</v>
      </c>
      <c r="N8" s="16">
        <f>TRUNC(M8*D8,0)</f>
        <v>0</v>
      </c>
      <c r="O8" s="16">
        <f>[33]일위대가목록!F7</f>
        <v>4696</v>
      </c>
      <c r="P8" s="16">
        <f>TRUNC(O8*D8,0)</f>
        <v>0</v>
      </c>
      <c r="Q8" s="16">
        <f>[33]일위대가목록!G7</f>
        <v>0</v>
      </c>
      <c r="R8" s="16">
        <f>TRUNC(Q8*D8,0)</f>
        <v>0</v>
      </c>
      <c r="S8" s="16">
        <f>[33]일위대가목록!H7</f>
        <v>9901.6</v>
      </c>
      <c r="T8" s="16">
        <f>TRUNC(N8+P8+R8,0)</f>
        <v>0</v>
      </c>
      <c r="U8" s="18"/>
    </row>
    <row r="9" spans="1:57" ht="30" customHeight="1" x14ac:dyDescent="0.3">
      <c r="A9" s="18"/>
      <c r="B9" s="18"/>
      <c r="C9" s="13"/>
      <c r="D9" s="14"/>
      <c r="E9" s="15"/>
      <c r="F9" s="15"/>
      <c r="G9" s="15"/>
      <c r="H9" s="15"/>
      <c r="I9" s="15"/>
      <c r="J9" s="15"/>
      <c r="K9" s="15"/>
      <c r="L9" s="15"/>
      <c r="M9" s="22"/>
      <c r="N9" s="22"/>
      <c r="O9" s="22"/>
      <c r="P9" s="22"/>
      <c r="Q9" s="22"/>
      <c r="R9" s="22"/>
      <c r="S9" s="22"/>
      <c r="T9" s="22"/>
      <c r="U9" s="18"/>
    </row>
    <row r="10" spans="1:57" ht="30" customHeight="1" x14ac:dyDescent="0.3">
      <c r="A10" s="18"/>
      <c r="B10" s="18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22"/>
      <c r="N10" s="22"/>
      <c r="O10" s="22"/>
      <c r="P10" s="22"/>
      <c r="Q10" s="22"/>
      <c r="R10" s="22"/>
      <c r="S10" s="22"/>
      <c r="T10" s="22"/>
      <c r="U10" s="18"/>
    </row>
    <row r="11" spans="1:57" ht="30" customHeight="1" x14ac:dyDescent="0.3">
      <c r="A11" s="18"/>
      <c r="B11" s="18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22"/>
      <c r="N11" s="22"/>
      <c r="O11" s="22"/>
      <c r="P11" s="22"/>
      <c r="Q11" s="22"/>
      <c r="R11" s="22"/>
      <c r="S11" s="22"/>
      <c r="T11" s="22"/>
      <c r="U11" s="18"/>
    </row>
    <row r="12" spans="1:57" ht="30" customHeight="1" x14ac:dyDescent="0.3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22"/>
      <c r="N12" s="22"/>
      <c r="O12" s="22"/>
      <c r="P12" s="22"/>
      <c r="Q12" s="22"/>
      <c r="R12" s="22"/>
      <c r="S12" s="22"/>
      <c r="T12" s="22"/>
      <c r="U12" s="18"/>
    </row>
    <row r="13" spans="1:57" ht="30" customHeight="1" x14ac:dyDescent="0.3">
      <c r="A13" s="23"/>
      <c r="B13" s="18"/>
      <c r="C13" s="8"/>
      <c r="D13" s="8"/>
      <c r="E13" s="9"/>
      <c r="F13" s="24"/>
      <c r="G13" s="9"/>
      <c r="H13" s="9"/>
      <c r="I13" s="9"/>
      <c r="J13" s="9"/>
      <c r="K13" s="9"/>
      <c r="L13" s="9"/>
      <c r="M13" s="22"/>
      <c r="N13" s="22"/>
      <c r="O13" s="22"/>
      <c r="P13" s="22"/>
      <c r="Q13" s="22"/>
      <c r="R13" s="22"/>
      <c r="S13" s="22"/>
      <c r="T13" s="22"/>
      <c r="U13" s="18"/>
    </row>
    <row r="14" spans="1:57" ht="30" customHeight="1" x14ac:dyDescent="0.3">
      <c r="A14" s="25"/>
      <c r="B14" s="18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22"/>
      <c r="N14" s="22"/>
      <c r="O14" s="22"/>
      <c r="P14" s="22"/>
      <c r="Q14" s="22"/>
      <c r="R14" s="22"/>
      <c r="S14" s="22"/>
      <c r="T14" s="22"/>
      <c r="U14" s="18"/>
    </row>
    <row r="15" spans="1:57" ht="30" customHeight="1" x14ac:dyDescent="0.3">
      <c r="A15" s="18"/>
      <c r="B15" s="18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22"/>
      <c r="N15" s="22"/>
      <c r="O15" s="22"/>
      <c r="P15" s="22"/>
      <c r="Q15" s="22"/>
      <c r="R15" s="22"/>
      <c r="S15" s="22"/>
      <c r="T15" s="22"/>
      <c r="U15" s="18"/>
    </row>
    <row r="16" spans="1:57" ht="30" customHeight="1" x14ac:dyDescent="0.3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22"/>
      <c r="N16" s="22"/>
      <c r="O16" s="22"/>
      <c r="P16" s="22"/>
      <c r="Q16" s="22"/>
      <c r="R16" s="22"/>
      <c r="S16" s="22"/>
      <c r="T16" s="22"/>
      <c r="U16" s="18"/>
    </row>
    <row r="17" spans="1:22" ht="30" customHeight="1" x14ac:dyDescent="0.3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22"/>
      <c r="N17" s="22"/>
      <c r="O17" s="22"/>
      <c r="P17" s="22"/>
      <c r="Q17" s="22"/>
      <c r="R17" s="22"/>
      <c r="S17" s="22"/>
      <c r="T17" s="22"/>
      <c r="U17" s="18"/>
    </row>
    <row r="18" spans="1:22" ht="30" customHeight="1" x14ac:dyDescent="0.3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22"/>
      <c r="N18" s="22"/>
      <c r="O18" s="22"/>
      <c r="P18" s="22"/>
      <c r="Q18" s="22"/>
      <c r="R18" s="22"/>
      <c r="S18" s="22"/>
      <c r="T18" s="22"/>
      <c r="U18" s="18"/>
    </row>
    <row r="19" spans="1:22" ht="30" customHeight="1" x14ac:dyDescent="0.3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22"/>
      <c r="N19" s="22"/>
      <c r="O19" s="22"/>
      <c r="P19" s="22"/>
      <c r="Q19" s="22"/>
      <c r="R19" s="22"/>
      <c r="S19" s="22"/>
      <c r="T19" s="22"/>
      <c r="U19" s="18"/>
    </row>
    <row r="20" spans="1:22" ht="30" customHeight="1" x14ac:dyDescent="0.3">
      <c r="A20" s="26" t="s">
        <v>65</v>
      </c>
      <c r="B20" s="23"/>
      <c r="C20" s="23"/>
      <c r="D20" s="23"/>
      <c r="E20" s="23"/>
      <c r="F20" s="27">
        <f>F5+F6+F7</f>
        <v>0</v>
      </c>
      <c r="G20" s="23"/>
      <c r="H20" s="27">
        <f>H5+H6+H7</f>
        <v>0</v>
      </c>
      <c r="I20" s="23"/>
      <c r="J20" s="27"/>
      <c r="K20" s="23"/>
      <c r="L20" s="27">
        <f>H20+F20</f>
        <v>0</v>
      </c>
      <c r="M20" s="28"/>
      <c r="N20" s="29">
        <f>SUM(N4:N19)</f>
        <v>6855183.9000000004</v>
      </c>
      <c r="O20" s="28"/>
      <c r="P20" s="29">
        <f>SUM(P4:P19)</f>
        <v>5871460</v>
      </c>
      <c r="Q20" s="28"/>
      <c r="R20" s="29">
        <f>SUM(R4:R19)</f>
        <v>604110.80000000005</v>
      </c>
      <c r="S20" s="28"/>
      <c r="T20" s="29">
        <f>SUM(T4:T19)</f>
        <v>13330754</v>
      </c>
      <c r="U20" s="23"/>
      <c r="V20" s="1" t="s">
        <v>66</v>
      </c>
    </row>
  </sheetData>
  <mergeCells count="49">
    <mergeCell ref="W2:W3"/>
    <mergeCell ref="A1:U1"/>
    <mergeCell ref="A2:A3"/>
    <mergeCell ref="B2:B3"/>
    <mergeCell ref="C2:C3"/>
    <mergeCell ref="D2:D3"/>
    <mergeCell ref="E2:F2"/>
    <mergeCell ref="G2:H2"/>
    <mergeCell ref="I2:J2"/>
    <mergeCell ref="K2:L2"/>
    <mergeCell ref="M2:N2"/>
    <mergeCell ref="O2:P2"/>
    <mergeCell ref="Q2:R2"/>
    <mergeCell ref="S2:T2"/>
    <mergeCell ref="U2:U3"/>
    <mergeCell ref="V2:V3"/>
    <mergeCell ref="AI2:AI3"/>
    <mergeCell ref="X2:X3"/>
    <mergeCell ref="Y2:Y3"/>
    <mergeCell ref="Z2:Z3"/>
    <mergeCell ref="AA2:AA3"/>
    <mergeCell ref="AB2:AB3"/>
    <mergeCell ref="AC2:AC3"/>
    <mergeCell ref="AD2:AD3"/>
    <mergeCell ref="AE2:AE3"/>
    <mergeCell ref="AF2:AF3"/>
    <mergeCell ref="AG2:AG3"/>
    <mergeCell ref="AH2:AH3"/>
    <mergeCell ref="AU2:AU3"/>
    <mergeCell ref="AJ2:AJ3"/>
    <mergeCell ref="AK2:AK3"/>
    <mergeCell ref="AL2:AL3"/>
    <mergeCell ref="AM2:AM3"/>
    <mergeCell ref="AN2:AN3"/>
    <mergeCell ref="AO2:AO3"/>
    <mergeCell ref="AP2:AP3"/>
    <mergeCell ref="AQ2:AQ3"/>
    <mergeCell ref="AR2:AR3"/>
    <mergeCell ref="AS2:AS3"/>
    <mergeCell ref="AT2:AT3"/>
    <mergeCell ref="BB2:BB3"/>
    <mergeCell ref="BC2:BC3"/>
    <mergeCell ref="BD2:BD3"/>
    <mergeCell ref="AV2:AV3"/>
    <mergeCell ref="AW2:AW3"/>
    <mergeCell ref="AX2:AX3"/>
    <mergeCell ref="AY2:AY3"/>
    <mergeCell ref="AZ2:AZ3"/>
    <mergeCell ref="BA2:BA3"/>
  </mergeCells>
  <phoneticPr fontId="3" type="noConversion"/>
  <pageMargins left="0.62" right="0" top="0.32" bottom="0.28999999999999998" header="0" footer="0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오진우</dc:creator>
  <cp:lastModifiedBy>USER</cp:lastModifiedBy>
  <dcterms:created xsi:type="dcterms:W3CDTF">2025-04-14T01:00:13Z</dcterms:created>
  <dcterms:modified xsi:type="dcterms:W3CDTF">2025-04-17T02:14:14Z</dcterms:modified>
</cp:coreProperties>
</file>