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스마트제조혁신사업단\Desktop\Desktop\Metal Mask 세척실 설치 (250901)\"/>
    </mc:Choice>
  </mc:AlternateContent>
  <x:bookViews>
    <x:workbookView xWindow="0" yWindow="0" windowWidth="28575" windowHeight="11340" tabRatio="905"/>
  </x:bookViews>
  <x:sheets>
    <x:sheet name="내역서" sheetId="1" r:id="rId4"/>
  </x:sheets>
  <x:definedNames>
    <x:definedName name="_xlnm.Print_Area" localSheetId="0">내역서!$A$1:$Q$51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<x:sst xmlns:r="http://schemas.openxmlformats.org/officeDocument/2006/relationships" xmlns:c="http://schemas.openxmlformats.org/drawingml/2006/chart" xmlns:x="http://schemas.openxmlformats.org/spreadsheetml/2006/main" count="107" uniqueCount="63">
  <x:si>
    <x:t>[공종]: 인라인/매뉴얼 Agile제조 시스템 운영환경유지를 위한 환경개선공사</x:t>
  </x:si>
  <x:si>
    <x:t>데이프 및  기타 자재비</x:t>
  </x:si>
  <x:si>
    <x:t>엘보90 (GI) 150A</x:t>
  </x:si>
  <x:si>
    <x:t>2. 세척기 배기 공사</x:t>
  </x:si>
  <x:si>
    <x:t>데코타일 본드 외 부자재</x:t>
  </x:si>
  <x:si>
    <x:t>엘보90 (GI) 100A</x:t>
  </x:si>
  <x:si>
    <x:t>2-2. 인건비</x:t>
  </x:si>
  <x:si>
    <x:t>테코라일 설치 인건비</x:t>
  </x:si>
  <x:si>
    <x:t>바닥 철거 인건비</x:t>
  </x:si>
  <x:si>
    <x:t>1-1. 자재비</x:t>
  </x:si>
  <x:si>
    <x:t>닥터(커버포함)</x:t>
  </x:si>
  <x:si>
    <x:t>2-1. 자재비</x:t>
  </x:si>
  <x:si>
    <x:t>행거(GI) 100A</x:t>
  </x:si>
  <x:si>
    <x:t>폐기물 처리비용</x:t>
  </x:si>
  <x:si>
    <x:t>코아 / 마감 인건비</x:t>
  </x:si>
  <x:si>
    <x:t>배기 설치 인건비</x:t>
  </x:si>
  <x:si>
    <x:t>벽체 미장및 마감작업</x:t>
  </x:si>
  <x:si>
    <x:t>합        계</x:t>
  </x:si>
  <x:si>
    <x:t>&lt;&lt;&lt;  명칭 작성</x:t>
  </x:si>
  <x:si>
    <x:t xml:space="preserve">1. 인라인/매뉴얼 Agile제조 시스템 관련 부품세척실 </x:t>
  </x:si>
  <x:si>
    <x:t>경      비(장  비)</x:t>
  </x:si>
  <x:si>
    <x:t>단위</x:t>
  </x:si>
  <x:si>
    <x:t>비고</x:t>
  </x:si>
  <x:si>
    <x:t>수량</x:t>
  </x:si>
  <x:si>
    <x:t>EA</x:t>
  </x:si>
  <x:si>
    <x:t>M2</x:t>
  </x:si>
  <x:si>
    <x:t>M</x:t>
  </x:si>
  <x:si>
    <x:t>M/D</x:t>
  </x:si>
  <x:si>
    <x:t>배기팬</x:t>
  </x:si>
  <x:si>
    <x:t>디뷰져</x:t>
  </x:si>
  <x:si>
    <x:t>LOT</x:t>
  </x:si>
  <x:si>
    <x:t>20T</x:t>
  </x:si>
  <x:si>
    <x:t>본</x:t>
  </x:si>
  <x:si>
    <x:t>스파이럴직관(GI) 100A*0.5T</x:t>
  </x:si>
  <x:si>
    <x:t>스파이럴직관(GI) 150A*0.5T</x:t>
  </x:si>
  <x:si>
    <x:t>규     격</x:t>
  </x:si>
  <x:si>
    <x:t>단  가</x:t>
  </x:si>
  <x:si>
    <x:t>재료비(제작)</x:t>
  </x:si>
  <x:si>
    <x:t>재료비(설치)</x:t>
  </x:si>
  <x:si>
    <x:t>금  액</x:t>
  </x:si>
  <x:si>
    <x:t>노무비(제작)</x:t>
  </x:si>
  <x:si>
    <x:t>합    계</x:t>
  </x:si>
  <x:si>
    <x:t>품     명</x:t>
  </x:si>
  <x:si>
    <x:t xml:space="preserve">챔버 제작 </x:t>
  </x:si>
  <x:si>
    <x:t>클램프 외</x:t>
  </x:si>
  <x:si>
    <x:t>1일 4명</x:t>
  </x:si>
  <x:si>
    <x:t>기타 부자재</x:t>
  </x:si>
  <x:si>
    <x:t>노무비(설치)</x:t>
  </x:si>
  <x:si>
    <x:t>팬 전원</x:t>
  </x:si>
  <x:si>
    <x:t>후렉시블 외</x:t>
  </x:si>
  <x:si>
    <x:t>200*100</x:t>
  </x:si>
  <x:si>
    <x:t>100*100</x:t>
  </x:si>
  <x:si>
    <x:t>은박테이프</x:t>
  </x:si>
  <x:si>
    <x:t>배기 챔버</x:t>
  </x:si>
  <x:si>
    <x:t>전산볼트</x:t>
  </x:si>
  <x:si>
    <x:t>배기 인건비</x:t>
  </x:si>
  <x:si>
    <x:t xml:space="preserve">데코타일 </x:t>
  </x:si>
  <x:si>
    <x:t xml:space="preserve">보온재 </x:t>
  </x:si>
  <x:si>
    <x:t>DR29F</x:t>
  </x:si>
  <x:si>
    <x:t>시멘트 /모래</x:t>
  </x:si>
  <x:si>
    <x:t>1일 3명</x:t>
  </x:si>
  <x:si>
    <x:t>200MM</x:t>
  </x:si>
  <x:si>
    <x:t>2일 4명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</x:si>
</x:sst>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_-* #,##0.0_-;\-* #,##0.0_-;_-* &quot;-&quot;?_-;_-@_-"/>
  </x:numFmts>
  <x:fonts count="3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f9900"/>
      <x:b val="1"/>
    </x:font>
    <x:font>
      <x:name val="맑은 고딕"/>
      <x:sz val="11"/>
      <x:color rgb="ff80008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새굴림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9"/>
          <x:color rgb="ff000000"/>
          <x:b val="1"/>
        </x:font>
      </mc:Fallback>
    </mc:AlternateContent>
  </x:fonts>
  <x:fills count="26">
    <x:fill>
      <x:patternFill patternType="none"/>
    </x:fill>
    <x:fill>
      <x:patternFill patternType="gray125"/>
    </x:fill>
    <x:fill>
      <x:patternFill patternType="solid">
        <x:fgColor rgb="ffccccff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cc99ff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99ccff"/>
        <x:bgColor indexed="64"/>
      </x:patternFill>
    </x:fill>
    <x:fill>
      <x:patternFill patternType="solid">
        <x:fgColor rgb="ffff8080"/>
        <x:bgColor indexed="64"/>
      </x:patternFill>
    </x:fill>
    <x:fill>
      <x:patternFill patternType="solid">
        <x:fgColor rgb="ff00ff00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0066cc"/>
        <x:bgColor indexed="64"/>
      </x:patternFill>
    </x:fill>
    <x:fill>
      <x:patternFill patternType="solid">
        <x:fgColor rgb="ff800080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ff990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969696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3dcdb"/>
        <x:bgColor indexed="64"/>
      </x:patternFill>
    </x:fill>
  </x:fills>
  <x:borders count="2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double">
        <x:color rgb="ff333333"/>
      </x:left>
      <x:right style="double">
        <x:color rgb="ff333333"/>
      </x:right>
      <x:top style="double">
        <x:color rgb="ff333333"/>
      </x:top>
      <x:bottom style="double">
        <x:color rgb="ff333333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9900"/>
      </x:bottom>
    </x:border>
    <x:border>
      <x:left>
        <x:color auto="1"/>
      </x:left>
      <x:right>
        <x:color auto="1"/>
      </x:right>
      <x:top style="thin">
        <x:color rgb="ff333399"/>
      </x:top>
      <x:bottom style="double">
        <x:color rgb="ff333399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333399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c0c0c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66cc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4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2" borderId="0">
      <x:alignment horizontal="general" vertical="center"/>
    </x:xf>
    <x:xf numFmtId="0" fontId="6" fillId="3" borderId="0">
      <x:alignment horizontal="general" vertical="center"/>
    </x:xf>
    <x:xf numFmtId="0" fontId="6" fillId="4" borderId="0">
      <x:alignment horizontal="general" vertical="center"/>
    </x:xf>
    <x:xf numFmtId="0" fontId="6" fillId="5" borderId="0">
      <x:alignment horizontal="general" vertical="center"/>
    </x:xf>
    <x:xf numFmtId="0" fontId="6" fillId="6" borderId="0">
      <x:alignment horizontal="general" vertical="center"/>
    </x:xf>
    <x:xf numFmtId="0" fontId="6" fillId="7" borderId="0">
      <x:alignment horizontal="general" vertical="center"/>
    </x:xf>
    <x:xf numFmtId="0" fontId="6" fillId="8" borderId="0">
      <x:alignment horizontal="general" vertical="center"/>
    </x:xf>
    <x:xf numFmtId="0" fontId="6" fillId="9" borderId="0">
      <x:alignment horizontal="general" vertical="center"/>
    </x:xf>
    <x:xf numFmtId="0" fontId="6" fillId="10" borderId="0">
      <x:alignment horizontal="general" vertical="center"/>
    </x:xf>
    <x:xf numFmtId="0" fontId="6" fillId="5" borderId="0">
      <x:alignment horizontal="general" vertical="center"/>
    </x:xf>
    <x:xf numFmtId="0" fontId="6" fillId="8" borderId="0">
      <x:alignment horizontal="general" vertical="center"/>
    </x:xf>
    <x:xf numFmtId="0" fontId="6" fillId="11" borderId="0">
      <x:alignment horizontal="general" vertical="center"/>
    </x:xf>
    <x:xf numFmtId="0" fontId="7" fillId="12" borderId="0">
      <x:alignment horizontal="general" vertical="center"/>
    </x:xf>
    <x:xf numFmtId="0" fontId="7" fillId="9" borderId="0">
      <x:alignment horizontal="general" vertical="center"/>
    </x:xf>
    <x:xf numFmtId="0" fontId="7" fillId="10" borderId="0">
      <x:alignment horizontal="general" vertical="center"/>
    </x:xf>
    <x:xf numFmtId="0" fontId="7" fillId="13" borderId="0">
      <x:alignment horizontal="general" vertical="center"/>
    </x:xf>
    <x:xf numFmtId="0" fontId="7" fillId="14" borderId="0">
      <x:alignment horizontal="general" vertical="center"/>
    </x:xf>
    <x:xf numFmtId="0" fontId="7" fillId="15" borderId="0">
      <x:alignment horizontal="general" vertical="center"/>
    </x:xf>
    <x:xf numFmtId="0" fontId="7" fillId="16" borderId="0">
      <x:alignment horizontal="general" vertical="center"/>
    </x:xf>
    <x:xf numFmtId="0" fontId="7" fillId="17" borderId="0">
      <x:alignment horizontal="general" vertical="center"/>
    </x:xf>
    <x:xf numFmtId="0" fontId="7" fillId="18" borderId="0">
      <x:alignment horizontal="general" vertical="center"/>
    </x:xf>
    <x:xf numFmtId="0" fontId="7" fillId="13" borderId="0">
      <x:alignment horizontal="general" vertical="center"/>
    </x:xf>
    <x:xf numFmtId="0" fontId="7" fillId="14" borderId="0">
      <x:alignment horizontal="general" vertical="center"/>
    </x:xf>
    <x:xf numFmtId="0" fontId="7" fillId="19" borderId="0">
      <x:alignment horizontal="general" vertical="center"/>
    </x:xf>
    <x:xf numFmtId="0" fontId="8" fillId="0" borderId="0">
      <x:alignment horizontal="general" vertical="center"/>
    </x:xf>
    <x:xf numFmtId="0" fontId="9" fillId="20" borderId="1">
      <x:alignment horizontal="general" vertical="center"/>
    </x:xf>
    <x:xf numFmtId="0" fontId="10" fillId="3" borderId="0">
      <x:alignment horizontal="general" vertical="center"/>
    </x:xf>
    <x:xf numFmtId="0" fontId="0" fillId="21" borderId="2">
      <x:alignment horizontal="general" vertical="center"/>
    </x:xf>
    <x:xf numFmtId="0" fontId="11" fillId="22" borderId="0">
      <x:alignment horizontal="general" vertical="center"/>
    </x:xf>
    <x:xf numFmtId="0" fontId="12" fillId="0" borderId="0">
      <x:alignment horizontal="general" vertical="center"/>
    </x:xf>
    <x:xf numFmtId="0" fontId="13" fillId="23" borderId="3">
      <x:alignment horizontal="general" vertical="center"/>
    </x:xf>
    <x:xf numFmtId="0" fontId="14" fillId="0" borderId="4">
      <x:alignment horizontal="general" vertical="center"/>
    </x:xf>
    <x:xf numFmtId="0" fontId="15" fillId="0" borderId="5">
      <x:alignment horizontal="general" vertical="center"/>
    </x:xf>
    <x:xf numFmtId="0" fontId="16" fillId="7" borderId="1">
      <x:alignment horizontal="general" vertical="center"/>
    </x:xf>
    <x:xf numFmtId="0" fontId="17" fillId="0" borderId="0">
      <x:alignment horizontal="general" vertical="center"/>
    </x:xf>
    <x:xf numFmtId="0" fontId="18" fillId="0" borderId="6">
      <x:alignment horizontal="general" vertical="center"/>
    </x:xf>
    <x:xf numFmtId="0" fontId="19" fillId="0" borderId="7">
      <x:alignment horizontal="general" vertical="center"/>
    </x:xf>
    <x:xf numFmtId="0" fontId="20" fillId="0" borderId="8">
      <x:alignment horizontal="general" vertical="center"/>
    </x:xf>
    <x:xf numFmtId="0" fontId="20" fillId="0" borderId="0">
      <x:alignment horizontal="general" vertical="center"/>
    </x:xf>
    <x:xf numFmtId="0" fontId="21" fillId="4" borderId="0">
      <x:alignment horizontal="general" vertical="center"/>
    </x:xf>
    <x:xf numFmtId="0" fontId="22" fillId="20" borderId="9">
      <x:alignment horizontal="general" vertical="center"/>
    </x:xf>
    <x:xf numFmtId="0" fontId="23" fillId="0" borderId="0">
      <x:alignment horizontal="general" vertical="top"/>
      <x:protection locked="0"/>
    </x:xf>
  </x:cellStyleXfs>
  <x:cellXfs count="39">
    <x:xf numFmtId="0" fontId="0" fillId="0" borderId="0" xfId="0" applyNumberFormat="1">
      <x:alignment horizontal="general" vertical="bottom"/>
    </x:xf>
    <x:xf numFmtId="0" fontId="25" fillId="0" borderId="1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6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11" xfId="0" applyNumberFormat="1" applyFont="1" applyBorder="1" applyAlignment="1">
          <x:alignment horizontal="center" vertical="center"/>
        </x:xf>
      </mc:Fallback>
    </mc:AlternateContent>
    <x:xf numFmtId="0" fontId="25" fillId="0" borderId="11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24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24" borderId="12" xfId="0" applyNumberFormat="1" applyFont="1" applyFill="1" applyBorder="1" applyAlignment="1">
          <x:alignment horizontal="center" vertical="center"/>
        </x:xf>
      </mc:Fallback>
    </mc:AlternateContent>
    <x:xf numFmtId="0" fontId="29" fillId="0" borderId="0" xfId="0" applyNumberFormat="1" applyFont="1" applyAlignment="1">
      <x:alignment horizontal="general" vertical="center"/>
    </x:xf>
    <x:xf numFmtId="49" fontId="30" fillId="0" borderId="13" xfId="0" applyNumberFormat="1" applyFont="1" applyBorder="1" applyAlignment="1" applyProtection="1">
      <x:alignment horizontal="general" vertical="center"/>
      <x:protection hidden="1"/>
    </x:xf>
    <mc:AlternateContent xmlns:mc="http://schemas.openxmlformats.org/markup-compatibility/2006">
      <mc:Choice xmlns:hs="http://schemas.haansoft.com/office/spreadsheet/8.0" Requires="hs">
        <x:xf numFmtId="49" fontId="30" fillId="0" borderId="14" xfId="0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14" xfId="0" applyNumberFormat="1" applyFont="1" applyBorder="1" applyAlignment="1" applyProtection="1">
          <x:alignment horizontal="center" vertical="center"/>
          <x:protection hidden="1"/>
        </x:xf>
      </mc:Fallback>
    </mc:AlternateContent>
    <x:xf numFmtId="41" fontId="30" fillId="0" borderId="14" xfId="1" applyNumberFormat="1" applyFont="1" applyBorder="1" applyAlignment="1" applyProtection="1">
      <x:alignment horizontal="general" vertical="center"/>
      <x:protection hidden="1"/>
    </x:xf>
    <mc:AlternateContent xmlns:mc="http://schemas.openxmlformats.org/markup-compatibility/2006">
      <mc:Choice xmlns:hs="http://schemas.haansoft.com/office/spreadsheet/8.0" Requires="hs">
        <x:xf numFmtId="41" fontId="30" fillId="0" borderId="14" xfId="0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0" borderId="14" xfId="0" applyNumberFormat="1" applyFont="1" applyBorder="1" applyAlignment="1" applyProtection="1">
          <x:alignment horizontal="right" vertical="center"/>
          <x:protection hidden="1"/>
        </x:xf>
      </mc:Fallback>
    </mc:AlternateContent>
    <x:xf numFmtId="41" fontId="30" fillId="0" borderId="14" xfId="1" applyNumberFormat="1" applyFont="1" applyFill="1" applyBorder="1" applyAlignment="1" applyProtection="1">
      <x:alignment horizontal="left" vertical="center"/>
      <x:protection hidden="1"/>
    </x:xf>
    <mc:AlternateContent xmlns:mc="http://schemas.openxmlformats.org/markup-compatibility/2006">
      <mc:Choice xmlns:hs="http://schemas.haansoft.com/office/spreadsheet/8.0" Requires="hs">
        <x:xf numFmtId="41" fontId="31" fillId="0" borderId="14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1" fillId="0" borderId="14" xfId="1" applyNumberFormat="1" applyFont="1" applyBorder="1" applyAlignment="1">
          <x:alignment horizontal="right" vertical="center"/>
        </x:xf>
      </mc:Fallback>
    </mc:AlternateContent>
    <x:xf numFmtId="41" fontId="30" fillId="0" borderId="14" xfId="0" applyNumberFormat="1" applyFont="1" applyBorder="1" applyAlignment="1">
      <x:alignment horizontal="general" vertical="center"/>
    </x:xf>
    <x:xf numFmtId="0" fontId="29" fillId="0" borderId="15" xfId="0" applyNumberFormat="1" applyFont="1" applyBorder="1" applyAlignment="1">
      <x:alignment horizontal="general" vertical="center"/>
    </x:xf>
    <x:xf numFmtId="0" fontId="29" fillId="0" borderId="16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9" fillId="25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9" fillId="25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1" fillId="25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1" fillId="25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31" fillId="25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31" fillId="25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2" fillId="25" borderId="1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2" fillId="25" borderId="1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32" fillId="0" borderId="14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32" fillId="0" borderId="14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31" fillId="0" borderId="14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31" fillId="0" borderId="14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0" fillId="0" borderId="17" xfId="0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0" fillId="0" borderId="17" xfId="0" applyNumberFormat="1" applyFont="1" applyBorder="1" applyAlignment="1" applyProtection="1">
          <x:alignment horizontal="center" vertical="center"/>
          <x:protection hidden="1"/>
        </x:xf>
      </mc:Fallback>
    </mc:AlternateContent>
    <x:xf numFmtId="41" fontId="30" fillId="0" borderId="17" xfId="1" applyNumberFormat="1" applyFont="1" applyBorder="1" applyAlignment="1" applyProtection="1">
      <x:alignment horizontal="general" vertical="center"/>
      <x:protection hidden="1"/>
    </x:xf>
    <x:xf numFmtId="0" fontId="29" fillId="0" borderId="18" xfId="0" applyNumberFormat="1" applyFont="1" applyBorder="1" applyAlignment="1">
      <x:alignment horizontal="general" vertical="center"/>
    </x:xf>
    <x:xf numFmtId="49" fontId="30" fillId="0" borderId="19" xfId="0" applyNumberFormat="1" applyFont="1" applyBorder="1" applyAlignment="1" applyProtection="1">
      <x:alignment horizontal="general" vertical="center"/>
      <x:protection hidden="1"/>
    </x:xf>
    <x:xf numFmtId="49" fontId="33" fillId="0" borderId="13" xfId="0" applyNumberFormat="1" applyFont="1" applyBorder="1" applyAlignment="1" applyProtection="1">
      <x:alignment horizontal="general" vertical="center"/>
      <x:protection hidden="1"/>
    </x:xf>
    <x:xf numFmtId="164" fontId="29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8" fillId="24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24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24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24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24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24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24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24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24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24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24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24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24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24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24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24" borderId="27" xfId="0" applyNumberFormat="1" applyFont="1" applyFill="1" applyBorder="1" applyAlignment="1">
          <x:alignment horizontal="center" vertical="center"/>
        </x:xf>
      </mc:Fallback>
    </mc:AlternateContent>
  </x:cellXfs>
  <x:cellStyles count="44">
    <x:cellStyle name="표준" xfId="0" builtinId="0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  <x:cellStyle name="하이퍼링크" xfId="43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fc000"/>
  </x:sheetPr>
  <x:dimension ref="A1:S50"/>
  <x:sheetViews>
    <x:sheetView tabSelected="1" view="pageBreakPreview" topLeftCell="A1" zoomScaleNormal="100" zoomScaleSheetLayoutView="100" workbookViewId="0">
      <x:pane xSplit="0" ySplit="3" topLeftCell="A13" activePane="bottomLeft" state="frozen"/>
      <x:selection pane="bottomLeft" activeCell="B30" activeCellId="0" sqref="B30:B30"/>
    </x:sheetView>
  </x:sheetViews>
  <x:sheetFormatPr defaultColWidth="8.88671875" defaultRowHeight="10.5"/>
  <x:cols>
    <x:col min="1" max="1" width="25.77734375" style="4" customWidth="1"/>
    <x:col min="2" max="2" width="13.77734375" style="4" customWidth="1"/>
    <x:col min="3" max="4" width="4.6640625" style="4" customWidth="1"/>
    <x:col min="5" max="5" width="9.88671875" style="4" customWidth="1"/>
    <x:col min="6" max="6" width="12.6640625" style="4" customWidth="1"/>
    <x:col min="7" max="7" width="11.33203125" style="4" customWidth="1"/>
    <x:col min="8" max="8" width="13.6640625" style="4" customWidth="1"/>
    <x:col min="9" max="9" width="8.77734375" style="4" customWidth="1"/>
    <x:col min="10" max="10" width="10.109375" style="4" customWidth="1"/>
    <x:col min="11" max="11" width="8.77734375" style="4" customWidth="1"/>
    <x:col min="12" max="12" width="10.109375" style="4" customWidth="1"/>
    <x:col min="13" max="13" width="11.6640625" style="4" customWidth="1"/>
    <x:col min="14" max="14" width="10.21875" style="4" customWidth="1"/>
    <x:col min="15" max="15" width="7.44140625" style="4" customWidth="1"/>
    <x:col min="16" max="16" width="10.88671875" style="4" customWidth="1"/>
    <x:col min="17" max="17" width="3.6640625" style="4" customWidth="1"/>
    <x:col min="18" max="18" width="14.88671875" style="4" customWidth="1"/>
    <x:col min="19" max="16384" width="8.88671875" style="4"/>
  </x:cols>
  <x:sheetData>
    <x:row r="1" spans="1:19" ht="21" customHeight="1">
      <x:c r="A1" s="1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3"/>
      <x:c r="P1" s="32"/>
      <x:c r="Q1" s="33"/>
      <x:c r="S1" s="4" t="s">
        <x:v>18</x:v>
      </x:c>
    </x:row>
    <x:row r="2" spans="1:17" ht="21" customHeight="1">
      <x:c r="A2" s="34" t="s">
        <x:v>42</x:v>
      </x:c>
      <x:c r="B2" s="29" t="s">
        <x:v>35</x:v>
      </x:c>
      <x:c r="C2" s="29" t="s">
        <x:v>21</x:v>
      </x:c>
      <x:c r="D2" s="29" t="s">
        <x:v>23</x:v>
      </x:c>
      <x:c r="E2" s="37" t="s">
        <x:v>37</x:v>
      </x:c>
      <x:c r="F2" s="38"/>
      <x:c r="G2" s="29" t="s">
        <x:v>38</x:v>
      </x:c>
      <x:c r="H2" s="29"/>
      <x:c r="I2" s="37" t="s">
        <x:v>40</x:v>
      </x:c>
      <x:c r="J2" s="38"/>
      <x:c r="K2" s="29" t="s">
        <x:v>47</x:v>
      </x:c>
      <x:c r="L2" s="29"/>
      <x:c r="M2" s="29" t="s">
        <x:v>20</x:v>
      </x:c>
      <x:c r="N2" s="29"/>
      <x:c r="O2" s="29" t="s">
        <x:v>17</x:v>
      </x:c>
      <x:c r="P2" s="29"/>
      <x:c r="Q2" s="30" t="s">
        <x:v>22</x:v>
      </x:c>
    </x:row>
    <x:row r="3" spans="1:17" ht="21" customHeight="1">
      <x:c r="A3" s="35"/>
      <x:c r="B3" s="36"/>
      <x:c r="C3" s="36"/>
      <x:c r="D3" s="36"/>
      <x:c r="E3" s="5"/>
      <x:c r="F3" s="5"/>
      <x:c r="G3" s="5" t="s">
        <x:v>36</x:v>
      </x:c>
      <x:c r="H3" s="5" t="s">
        <x:v>39</x:v>
      </x:c>
      <x:c r="I3" s="5"/>
      <x:c r="J3" s="5"/>
      <x:c r="K3" s="5" t="s">
        <x:v>36</x:v>
      </x:c>
      <x:c r="L3" s="5" t="s">
        <x:v>39</x:v>
      </x:c>
      <x:c r="M3" s="5" t="s">
        <x:v>36</x:v>
      </x:c>
      <x:c r="N3" s="5" t="s">
        <x:v>39</x:v>
      </x:c>
      <x:c r="O3" s="5" t="s">
        <x:v>36</x:v>
      </x:c>
      <x:c r="P3" s="5" t="s">
        <x:v>39</x:v>
      </x:c>
      <x:c r="Q3" s="31"/>
    </x:row>
    <x:row r="4" spans="1:17" s="6" customFormat="1" ht="23.25" customHeight="1">
      <x:c r="A4" s="27" t="s">
        <x:v>19</x:v>
      </x:c>
      <x:c r="B4" s="8"/>
      <x:c r="C4" s="8"/>
      <x:c r="D4" s="9"/>
      <x:c r="E4" s="10"/>
      <x:c r="F4" s="9">
        <x:f t="shared" ref="F4:F17" si="0">E4*D4</x:f>
        <x:v>0</x:v>
      </x:c>
      <x:c r="G4" s="12"/>
      <x:c r="H4" s="10">
        <x:f t="shared" ref="H4:H10" si="1">G4*D4</x:f>
        <x:v>0</x:v>
      </x:c>
      <x:c r="I4" s="10"/>
      <x:c r="J4" s="10">
        <x:f t="shared" ref="J4:J10" si="2">I4*D4</x:f>
        <x:v>0</x:v>
      </x:c>
      <x:c r="K4" s="21"/>
      <x:c r="L4" s="10">
        <x:f t="shared" ref="L4:L10" si="3">K4*D4</x:f>
        <x:v>0</x:v>
      </x:c>
      <x:c r="M4" s="22"/>
      <x:c r="N4" s="11">
        <x:f t="shared" ref="N4:N10" si="4">M4*D4</x:f>
        <x:v>0</x:v>
      </x:c>
      <x:c r="O4" s="12"/>
      <x:c r="P4" s="13">
        <x:f t="shared" ref="P4:P10" si="5">F4+H4+J4+L4+N4</x:f>
        <x:v>0</x:v>
      </x:c>
      <x:c r="Q4" s="15"/>
    </x:row>
    <x:row r="5" spans="1:17" s="6" customFormat="1" ht="23.25" customHeight="1">
      <x:c r="A5" s="27" t="s">
        <x:v>9</x:v>
      </x:c>
      <x:c r="B5" s="8"/>
      <x:c r="C5" s="8"/>
      <x:c r="D5" s="9"/>
      <x:c r="E5" s="10"/>
      <x:c r="F5" s="9"/>
      <x:c r="G5" s="12"/>
      <x:c r="H5" s="10"/>
      <x:c r="I5" s="10"/>
      <x:c r="J5" s="10"/>
      <x:c r="K5" s="21"/>
      <x:c r="L5" s="10"/>
      <x:c r="M5" s="22"/>
      <x:c r="N5" s="11"/>
      <x:c r="O5" s="12"/>
      <x:c r="P5" s="13"/>
      <x:c r="Q5" s="15"/>
    </x:row>
    <x:row r="6" spans="1:17" s="6" customFormat="1" ht="23.25" customHeight="1">
      <x:c r="A6" s="7" t="s">
        <x:v>28</x:v>
      </x:c>
      <x:c r="B6" s="8" t="s">
        <x:v>58</x:v>
      </x:c>
      <x:c r="C6" s="8" t="s">
        <x:v>30</x:v>
      </x:c>
      <x:c r="D6" s="9">
        <x:v>1</x:v>
      </x:c>
      <x:c r="E6" s="10"/>
      <x:c r="F6" s="9">
        <x:f t="shared" si="0"/>
        <x:v>0</x:v>
      </x:c>
      <x:c r="G6" s="12"/>
      <x:c r="H6" s="10">
        <x:f t="shared" si="1"/>
        <x:v>0</x:v>
      </x:c>
      <x:c r="I6" s="10"/>
      <x:c r="J6" s="10">
        <x:f t="shared" si="2"/>
        <x:v>0</x:v>
      </x:c>
      <x:c r="K6" s="21"/>
      <x:c r="L6" s="10">
        <x:f t="shared" si="3"/>
        <x:v>0</x:v>
      </x:c>
      <x:c r="M6" s="22"/>
      <x:c r="N6" s="11">
        <x:f t="shared" si="4"/>
        <x:v>0</x:v>
      </x:c>
      <x:c r="O6" s="12"/>
      <x:c r="P6" s="13">
        <x:f t="shared" si="5"/>
        <x:v>0</x:v>
      </x:c>
      <x:c r="Q6" s="15"/>
    </x:row>
    <x:row r="7" spans="1:17" s="6" customFormat="1" ht="23.25" customHeight="1">
      <x:c r="A7" s="7" t="s">
        <x:v>33</x:v>
      </x:c>
      <x:c r="B7" s="8"/>
      <x:c r="C7" s="8" t="s">
        <x:v>26</x:v>
      </x:c>
      <x:c r="D7" s="9">
        <x:v>8</x:v>
      </x:c>
      <x:c r="E7" s="10"/>
      <x:c r="F7" s="9">
        <x:f t="shared" si="0"/>
        <x:v>0</x:v>
      </x:c>
      <x:c r="G7" s="10"/>
      <x:c r="H7" s="10">
        <x:f t="shared" si="1"/>
        <x:v>0</x:v>
      </x:c>
      <x:c r="I7" s="10"/>
      <x:c r="J7" s="10">
        <x:f t="shared" si="2"/>
        <x:v>0</x:v>
      </x:c>
      <x:c r="K7" s="10"/>
      <x:c r="L7" s="10">
        <x:f t="shared" si="3"/>
        <x:v>0</x:v>
      </x:c>
      <x:c r="M7" s="10"/>
      <x:c r="N7" s="11">
        <x:f t="shared" si="4"/>
        <x:v>0</x:v>
      </x:c>
      <x:c r="O7" s="12"/>
      <x:c r="P7" s="13">
        <x:f t="shared" si="5"/>
        <x:v>0</x:v>
      </x:c>
      <x:c r="Q7" s="15"/>
    </x:row>
    <x:row r="8" spans="1:17" s="6" customFormat="1" ht="23.25" customHeight="1">
      <x:c r="A8" s="7" t="s">
        <x:v>34</x:v>
      </x:c>
      <x:c r="B8" s="8"/>
      <x:c r="C8" s="8" t="s">
        <x:v>26</x:v>
      </x:c>
      <x:c r="D8" s="9">
        <x:v>12</x:v>
      </x:c>
      <x:c r="E8" s="10"/>
      <x:c r="F8" s="9">
        <x:f t="shared" si="0"/>
        <x:v>0</x:v>
      </x:c>
      <x:c r="G8" s="10"/>
      <x:c r="H8" s="10">
        <x:f t="shared" si="1"/>
        <x:v>0</x:v>
      </x:c>
      <x:c r="I8" s="10"/>
      <x:c r="J8" s="10">
        <x:f t="shared" si="2"/>
        <x:v>0</x:v>
      </x:c>
      <x:c r="K8" s="10"/>
      <x:c r="L8" s="10">
        <x:f t="shared" si="3"/>
        <x:v>0</x:v>
      </x:c>
      <x:c r="M8" s="10"/>
      <x:c r="N8" s="11">
        <x:f t="shared" si="4"/>
        <x:v>0</x:v>
      </x:c>
      <x:c r="O8" s="12"/>
      <x:c r="P8" s="13">
        <x:f t="shared" si="5"/>
        <x:v>0</x:v>
      </x:c>
      <x:c r="Q8" s="15"/>
    </x:row>
    <x:row r="9" spans="1:17" s="6" customFormat="1" ht="23.25" customHeight="1">
      <x:c r="A9" s="7" t="s">
        <x:v>5</x:v>
      </x:c>
      <x:c r="B9" s="8"/>
      <x:c r="C9" s="8" t="s">
        <x:v>24</x:v>
      </x:c>
      <x:c r="D9" s="9">
        <x:v>10</x:v>
      </x:c>
      <x:c r="E9" s="10"/>
      <x:c r="F9" s="9">
        <x:f t="shared" si="0"/>
        <x:v>0</x:v>
      </x:c>
      <x:c r="G9" s="10"/>
      <x:c r="H9" s="10">
        <x:f t="shared" si="1"/>
        <x:v>0</x:v>
      </x:c>
      <x:c r="I9" s="22"/>
      <x:c r="J9" s="10">
        <x:f t="shared" si="2"/>
        <x:v>0</x:v>
      </x:c>
      <x:c r="K9" s="22"/>
      <x:c r="L9" s="10">
        <x:f t="shared" si="3"/>
        <x:v>0</x:v>
      </x:c>
      <x:c r="M9" s="22"/>
      <x:c r="N9" s="11">
        <x:f t="shared" si="4"/>
        <x:v>0</x:v>
      </x:c>
      <x:c r="O9" s="12"/>
      <x:c r="P9" s="13">
        <x:f t="shared" si="5"/>
        <x:v>0</x:v>
      </x:c>
      <x:c r="Q9" s="15"/>
    </x:row>
    <x:row r="10" spans="1:17" s="6" customFormat="1" ht="23.25" customHeight="1">
      <x:c r="A10" s="7" t="s">
        <x:v>2</x:v>
      </x:c>
      <x:c r="B10" s="8"/>
      <x:c r="C10" s="8" t="s">
        <x:v>24</x:v>
      </x:c>
      <x:c r="D10" s="9">
        <x:v>6</x:v>
      </x:c>
      <x:c r="E10" s="10"/>
      <x:c r="F10" s="9">
        <x:f t="shared" si="0"/>
        <x:v>0</x:v>
      </x:c>
      <x:c r="G10" s="10"/>
      <x:c r="H10" s="10">
        <x:f t="shared" si="1"/>
        <x:v>0</x:v>
      </x:c>
      <x:c r="I10" s="10"/>
      <x:c r="J10" s="10">
        <x:f t="shared" si="2"/>
        <x:v>0</x:v>
      </x:c>
      <x:c r="K10" s="22"/>
      <x:c r="L10" s="10">
        <x:f t="shared" si="3"/>
        <x:v>0</x:v>
      </x:c>
      <x:c r="M10" s="22"/>
      <x:c r="N10" s="11">
        <x:f t="shared" si="4"/>
        <x:v>0</x:v>
      </x:c>
      <x:c r="O10" s="12"/>
      <x:c r="P10" s="13">
        <x:f t="shared" si="5"/>
        <x:v>0</x:v>
      </x:c>
      <x:c r="Q10" s="25"/>
    </x:row>
    <x:row r="11" spans="1:17" s="6" customFormat="1" ht="23.25" customHeight="1">
      <x:c r="A11" s="7" t="s">
        <x:v>12</x:v>
      </x:c>
      <x:c r="B11" s="8"/>
      <x:c r="C11" s="8" t="s">
        <x:v>24</x:v>
      </x:c>
      <x:c r="D11" s="9">
        <x:v>15</x:v>
      </x:c>
      <x:c r="E11" s="10"/>
      <x:c r="F11" s="9">
        <x:f t="shared" si="0"/>
        <x:v>0</x:v>
      </x:c>
      <x:c r="G11" s="10"/>
      <x:c r="H11" s="10">
        <x:f t="shared" ref="H11:H49" si="6">G11*D11</x:f>
        <x:v>0</x:v>
      </x:c>
      <x:c r="I11" s="10"/>
      <x:c r="J11" s="10">
        <x:f t="shared" ref="J11:J49" si="7">I11*D11</x:f>
        <x:v>0</x:v>
      </x:c>
      <x:c r="K11" s="22"/>
      <x:c r="L11" s="10">
        <x:f t="shared" ref="L11:L49" si="8">K11*D11</x:f>
        <x:v>0</x:v>
      </x:c>
      <x:c r="M11" s="22"/>
      <x:c r="N11" s="11">
        <x:f t="shared" ref="N11:N49" si="9">M11*D11</x:f>
        <x:v>0</x:v>
      </x:c>
      <x:c r="O11" s="12"/>
      <x:c r="P11" s="13">
        <x:f t="shared" ref="P11:P49" si="10">F11+H11+J11+L11+N11</x:f>
        <x:v>0</x:v>
      </x:c>
      <x:c r="Q11" s="25"/>
    </x:row>
    <x:row r="12" spans="1:18" s="6" customFormat="1" ht="23.25" customHeight="1">
      <x:c r="A12" s="26" t="s">
        <x:v>10</x:v>
      </x:c>
      <x:c r="B12" s="23" t="s">
        <x:v>50</x:v>
      </x:c>
      <x:c r="C12" s="23" t="s">
        <x:v>32</x:v>
      </x:c>
      <x:c r="D12" s="24">
        <x:v>8</x:v>
      </x:c>
      <x:c r="E12" s="24"/>
      <x:c r="F12" s="9">
        <x:f t="shared" si="0"/>
        <x:v>0</x:v>
      </x:c>
      <x:c r="G12" s="12"/>
      <x:c r="H12" s="10">
        <x:f t="shared" si="6"/>
        <x:v>0</x:v>
      </x:c>
      <x:c r="I12" s="10"/>
      <x:c r="J12" s="10">
        <x:f t="shared" si="7"/>
        <x:v>0</x:v>
      </x:c>
      <x:c r="K12" s="22"/>
      <x:c r="L12" s="10">
        <x:f t="shared" si="8"/>
        <x:v>0</x:v>
      </x:c>
      <x:c r="M12" s="21"/>
      <x:c r="N12" s="11">
        <x:f t="shared" si="9"/>
        <x:v>0</x:v>
      </x:c>
      <x:c r="O12" s="12"/>
      <x:c r="P12" s="13">
        <x:f t="shared" si="10"/>
        <x:v>0</x:v>
      </x:c>
      <x:c r="Q12" s="14"/>
      <x:c r="R12" s="28"/>
    </x:row>
    <x:row r="13" spans="1:18" s="6" customFormat="1" ht="23.25" customHeight="1">
      <x:c r="A13" s="26" t="s">
        <x:v>10</x:v>
      </x:c>
      <x:c r="B13" s="23" t="s">
        <x:v>51</x:v>
      </x:c>
      <x:c r="C13" s="23" t="s">
        <x:v>32</x:v>
      </x:c>
      <x:c r="D13" s="24">
        <x:v>5</x:v>
      </x:c>
      <x:c r="E13" s="24"/>
      <x:c r="F13" s="9"/>
      <x:c r="G13" s="12"/>
      <x:c r="H13" s="10">
        <x:f t="shared" si="6"/>
        <x:v>0</x:v>
      </x:c>
      <x:c r="I13" s="10"/>
      <x:c r="J13" s="10">
        <x:f t="shared" si="7"/>
        <x:v>0</x:v>
      </x:c>
      <x:c r="K13" s="22"/>
      <x:c r="L13" s="10">
        <x:f t="shared" si="8"/>
        <x:v>0</x:v>
      </x:c>
      <x:c r="M13" s="21"/>
      <x:c r="N13" s="11">
        <x:f t="shared" si="9"/>
        <x:v>0</x:v>
      </x:c>
      <x:c r="O13" s="12"/>
      <x:c r="P13" s="13">
        <x:f t="shared" si="10"/>
        <x:v>0</x:v>
      </x:c>
      <x:c r="Q13" s="14"/>
      <x:c r="R13" s="28"/>
    </x:row>
    <x:row r="14" spans="1:17" s="6" customFormat="1" ht="23.25" customHeight="1">
      <x:c r="A14" s="7" t="s">
        <x:v>54</x:v>
      </x:c>
      <x:c r="B14" s="8"/>
      <x:c r="C14" s="8" t="s">
        <x:v>24</x:v>
      </x:c>
      <x:c r="D14" s="9">
        <x:v>30</x:v>
      </x:c>
      <x:c r="E14" s="10"/>
      <x:c r="F14" s="9">
        <x:f t="shared" si="0"/>
        <x:v>0</x:v>
      </x:c>
      <x:c r="G14" s="10"/>
      <x:c r="H14" s="10">
        <x:f t="shared" si="6"/>
        <x:v>0</x:v>
      </x:c>
      <x:c r="I14" s="10"/>
      <x:c r="J14" s="10">
        <x:f t="shared" si="7"/>
        <x:v>0</x:v>
      </x:c>
      <x:c r="K14" s="22"/>
      <x:c r="L14" s="10">
        <x:f t="shared" si="8"/>
        <x:v>0</x:v>
      </x:c>
      <x:c r="M14" s="22"/>
      <x:c r="N14" s="11">
        <x:f t="shared" si="9"/>
        <x:v>0</x:v>
      </x:c>
      <x:c r="O14" s="12"/>
      <x:c r="P14" s="13">
        <x:f t="shared" si="10"/>
        <x:v>0</x:v>
      </x:c>
      <x:c r="Q14" s="25"/>
    </x:row>
    <x:row r="15" spans="1:17" s="6" customFormat="1" ht="23.25" customHeight="1">
      <x:c r="A15" s="7" t="s">
        <x:v>52</x:v>
      </x:c>
      <x:c r="B15" s="8"/>
      <x:c r="C15" s="8" t="s">
        <x:v>30</x:v>
      </x:c>
      <x:c r="D15" s="9">
        <x:v>1</x:v>
      </x:c>
      <x:c r="E15" s="10"/>
      <x:c r="F15" s="9">
        <x:f t="shared" si="0"/>
        <x:v>0</x:v>
      </x:c>
      <x:c r="G15" s="10"/>
      <x:c r="H15" s="10">
        <x:f t="shared" si="6"/>
        <x:v>0</x:v>
      </x:c>
      <x:c r="I15" s="10"/>
      <x:c r="J15" s="10">
        <x:f t="shared" si="7"/>
        <x:v>0</x:v>
      </x:c>
      <x:c r="K15" s="22"/>
      <x:c r="L15" s="10">
        <x:f t="shared" si="8"/>
        <x:v>0</x:v>
      </x:c>
      <x:c r="M15" s="22"/>
      <x:c r="N15" s="11">
        <x:f t="shared" si="9"/>
        <x:v>0</x:v>
      </x:c>
      <x:c r="O15" s="12"/>
      <x:c r="P15" s="13">
        <x:f t="shared" si="10"/>
        <x:v>0</x:v>
      </x:c>
      <x:c r="Q15" s="25"/>
    </x:row>
    <x:row r="16" spans="1:17" s="6" customFormat="1" ht="23.25" customHeight="1">
      <x:c r="A16" s="7" t="s">
        <x:v>46</x:v>
      </x:c>
      <x:c r="B16" s="8" t="s">
        <x:v>44</x:v>
      </x:c>
      <x:c r="C16" s="8" t="s">
        <x:v>30</x:v>
      </x:c>
      <x:c r="D16" s="9">
        <x:v>1</x:v>
      </x:c>
      <x:c r="E16" s="10"/>
      <x:c r="F16" s="9">
        <x:f t="shared" si="0"/>
        <x:v>0</x:v>
      </x:c>
      <x:c r="G16" s="10"/>
      <x:c r="H16" s="10">
        <x:f t="shared" si="6"/>
        <x:v>0</x:v>
      </x:c>
      <x:c r="I16" s="10"/>
      <x:c r="J16" s="10">
        <x:f t="shared" si="7"/>
        <x:v>0</x:v>
      </x:c>
      <x:c r="K16" s="22"/>
      <x:c r="L16" s="10">
        <x:f t="shared" si="8"/>
        <x:v>0</x:v>
      </x:c>
      <x:c r="M16" s="22"/>
      <x:c r="N16" s="11">
        <x:f t="shared" si="9"/>
        <x:v>0</x:v>
      </x:c>
      <x:c r="O16" s="12"/>
      <x:c r="P16" s="13">
        <x:f t="shared" si="10"/>
        <x:v>0</x:v>
      </x:c>
      <x:c r="Q16" s="25"/>
    </x:row>
    <x:row r="17" spans="1:17" s="6" customFormat="1" ht="23.25" customHeight="1">
      <x:c r="A17" s="7" t="s">
        <x:v>48</x:v>
      </x:c>
      <x:c r="B17" s="8"/>
      <x:c r="C17" s="8" t="s">
        <x:v>30</x:v>
      </x:c>
      <x:c r="D17" s="9">
        <x:v>1</x:v>
      </x:c>
      <x:c r="E17" s="10"/>
      <x:c r="F17" s="9">
        <x:f t="shared" si="0"/>
        <x:v>0</x:v>
      </x:c>
      <x:c r="G17" s="10"/>
      <x:c r="H17" s="10">
        <x:f t="shared" si="6"/>
        <x:v>0</x:v>
      </x:c>
      <x:c r="I17" s="10"/>
      <x:c r="J17" s="10">
        <x:f t="shared" si="7"/>
        <x:v>0</x:v>
      </x:c>
      <x:c r="K17" s="22"/>
      <x:c r="L17" s="10">
        <x:f t="shared" si="8"/>
        <x:v>0</x:v>
      </x:c>
      <x:c r="M17" s="22"/>
      <x:c r="N17" s="11">
        <x:f t="shared" si="9"/>
        <x:v>0</x:v>
      </x:c>
      <x:c r="O17" s="12"/>
      <x:c r="P17" s="13">
        <x:f t="shared" si="10"/>
        <x:v>0</x:v>
      </x:c>
      <x:c r="Q17" s="25"/>
    </x:row>
    <x:row r="18" spans="1:17" s="6" customFormat="1" ht="23.25" customHeight="1">
      <x:c r="A18" s="7" t="s">
        <x:v>49</x:v>
      </x:c>
      <x:c r="B18" s="8"/>
      <x:c r="C18" s="8" t="s">
        <x:v>30</x:v>
      </x:c>
      <x:c r="D18" s="9">
        <x:v>1</x:v>
      </x:c>
      <x:c r="E18" s="10"/>
      <x:c r="F18" s="9">
        <x:f t="shared" ref="F18:F19" si="11">E18*D18</x:f>
        <x:v>0</x:v>
      </x:c>
      <x:c r="G18" s="10"/>
      <x:c r="H18" s="10">
        <x:f t="shared" ref="H18:H19" si="12">G18*D18</x:f>
        <x:v>0</x:v>
      </x:c>
      <x:c r="I18" s="10"/>
      <x:c r="J18" s="10">
        <x:f t="shared" ref="J18:J19" si="13">I18*D18</x:f>
        <x:v>0</x:v>
      </x:c>
      <x:c r="K18" s="22"/>
      <x:c r="L18" s="10">
        <x:f t="shared" ref="L18:L19" si="14">K18*D18</x:f>
        <x:v>0</x:v>
      </x:c>
      <x:c r="M18" s="22"/>
      <x:c r="N18" s="11">
        <x:f t="shared" ref="N18:N19" si="15">M18*D18</x:f>
        <x:v>0</x:v>
      </x:c>
      <x:c r="O18" s="12"/>
      <x:c r="P18" s="13">
        <x:f t="shared" ref="P18:P19" si="16">F18+H18+J18+L18+N18</x:f>
        <x:v>0</x:v>
      </x:c>
      <x:c r="Q18" s="25"/>
    </x:row>
    <x:row r="19" spans="1:17" s="6" customFormat="1" ht="23.25" customHeight="1">
      <x:c r="A19" s="7" t="s">
        <x:v>56</x:v>
      </x:c>
      <x:c r="B19" s="8"/>
      <x:c r="C19" s="8" t="s">
        <x:v>25</x:v>
      </x:c>
      <x:c r="D19" s="9">
        <x:v>20</x:v>
      </x:c>
      <x:c r="E19" s="10"/>
      <x:c r="F19" s="9">
        <x:f t="shared" si="11"/>
        <x:v>0</x:v>
      </x:c>
      <x:c r="G19" s="10"/>
      <x:c r="H19" s="10">
        <x:f t="shared" si="12"/>
        <x:v>0</x:v>
      </x:c>
      <x:c r="I19" s="10"/>
      <x:c r="J19" s="10">
        <x:f t="shared" si="13"/>
        <x:v>0</x:v>
      </x:c>
      <x:c r="K19" s="22"/>
      <x:c r="L19" s="10">
        <x:f t="shared" si="14"/>
        <x:v>0</x:v>
      </x:c>
      <x:c r="M19" s="22"/>
      <x:c r="N19" s="11">
        <x:f t="shared" si="15"/>
        <x:v>0</x:v>
      </x:c>
      <x:c r="O19" s="12"/>
      <x:c r="P19" s="13">
        <x:f t="shared" si="16"/>
        <x:v>0</x:v>
      </x:c>
      <x:c r="Q19" s="25"/>
    </x:row>
    <x:row r="20" spans="1:17" s="6" customFormat="1" ht="23.25" customHeight="1">
      <x:c r="A20" s="7" t="s">
        <x:v>4</x:v>
      </x:c>
      <x:c r="B20" s="8"/>
      <x:c r="C20" s="8" t="s">
        <x:v>25</x:v>
      </x:c>
      <x:c r="D20" s="9">
        <x:v>20</x:v>
      </x:c>
      <x:c r="E20" s="10"/>
      <x:c r="F20" s="9">
        <x:f>E20*D20</x:f>
        <x:v>0</x:v>
      </x:c>
      <x:c r="G20" s="10"/>
      <x:c r="H20" s="10">
        <x:f>G20*D20</x:f>
        <x:v>0</x:v>
      </x:c>
      <x:c r="I20" s="10"/>
      <x:c r="J20" s="10">
        <x:f>I20*D20</x:f>
        <x:v>0</x:v>
      </x:c>
      <x:c r="K20" s="22"/>
      <x:c r="L20" s="10">
        <x:f>K20*D20</x:f>
        <x:v>0</x:v>
      </x:c>
      <x:c r="M20" s="22"/>
      <x:c r="N20" s="11">
        <x:f>M20*D20</x:f>
        <x:v>0</x:v>
      </x:c>
      <x:c r="O20" s="12"/>
      <x:c r="P20" s="13">
        <x:f>F20+H20+J20+L20+N20</x:f>
        <x:v>0</x:v>
      </x:c>
      <x:c r="Q20" s="25"/>
    </x:row>
    <x:row r="21" spans="1:17" s="6" customFormat="1" ht="23.25" customHeight="1">
      <x:c r="A21" s="7" t="s">
        <x:v>13</x:v>
      </x:c>
      <x:c r="B21" s="8"/>
      <x:c r="C21" s="8" t="s">
        <x:v>30</x:v>
      </x:c>
      <x:c r="D21" s="9">
        <x:v>1</x:v>
      </x:c>
      <x:c r="E21" s="10"/>
      <x:c r="F21" s="9">
        <x:f t="shared" ref="F21:F23" si="17">E21*D21</x:f>
        <x:v>0</x:v>
      </x:c>
      <x:c r="G21" s="10"/>
      <x:c r="H21" s="10">
        <x:f t="shared" ref="H21:H23" si="18">G21*D21</x:f>
        <x:v>0</x:v>
      </x:c>
      <x:c r="I21" s="10"/>
      <x:c r="J21" s="10">
        <x:f t="shared" ref="J21:J23" si="19">I21*D21</x:f>
        <x:v>0</x:v>
      </x:c>
      <x:c r="K21" s="22"/>
      <x:c r="L21" s="10">
        <x:f t="shared" ref="L21:L23" si="20">K21*D21</x:f>
        <x:v>0</x:v>
      </x:c>
      <x:c r="M21" s="22"/>
      <x:c r="N21" s="11">
        <x:f t="shared" ref="N21:N23" si="21">M21*D21</x:f>
        <x:v>0</x:v>
      </x:c>
      <x:c r="O21" s="12"/>
      <x:c r="P21" s="13">
        <x:f t="shared" ref="P21:P23" si="22">F21+H21+J21+L21+N21</x:f>
        <x:v>0</x:v>
      </x:c>
      <x:c r="Q21" s="25"/>
    </x:row>
    <x:row r="22" spans="1:17" s="6" customFormat="1" ht="23.25" customHeight="1">
      <x:c r="A22" s="7" t="s">
        <x:v>59</x:v>
      </x:c>
      <x:c r="B22" s="8"/>
      <x:c r="C22" s="8" t="s">
        <x:v>30</x:v>
      </x:c>
      <x:c r="D22" s="9">
        <x:v>1</x:v>
      </x:c>
      <x:c r="E22" s="10"/>
      <x:c r="F22" s="9">
        <x:f t="shared" si="17"/>
        <x:v>0</x:v>
      </x:c>
      <x:c r="G22" s="10"/>
      <x:c r="H22" s="10">
        <x:f t="shared" si="18"/>
        <x:v>0</x:v>
      </x:c>
      <x:c r="I22" s="10"/>
      <x:c r="J22" s="10">
        <x:f t="shared" si="19"/>
        <x:v>0</x:v>
      </x:c>
      <x:c r="K22" s="22"/>
      <x:c r="L22" s="10">
        <x:f t="shared" si="20"/>
        <x:v>0</x:v>
      </x:c>
      <x:c r="M22" s="22"/>
      <x:c r="N22" s="11">
        <x:f t="shared" si="21"/>
        <x:v>0</x:v>
      </x:c>
      <x:c r="O22" s="12"/>
      <x:c r="P22" s="13">
        <x:f t="shared" si="22"/>
        <x:v>0</x:v>
      </x:c>
      <x:c r="Q22" s="25"/>
    </x:row>
    <x:row r="23" spans="1:17" s="6" customFormat="1" ht="23.25" customHeight="1">
      <x:c r="A23" s="7"/>
      <x:c r="B23" s="8"/>
      <x:c r="C23" s="8"/>
      <x:c r="D23" s="9"/>
      <x:c r="E23" s="10"/>
      <x:c r="F23" s="9">
        <x:f t="shared" si="17"/>
        <x:v>0</x:v>
      </x:c>
      <x:c r="G23" s="10"/>
      <x:c r="H23" s="10">
        <x:f t="shared" si="18"/>
        <x:v>0</x:v>
      </x:c>
      <x:c r="I23" s="10"/>
      <x:c r="J23" s="10">
        <x:f t="shared" si="19"/>
        <x:v>0</x:v>
      </x:c>
      <x:c r="K23" s="22"/>
      <x:c r="L23" s="10">
        <x:f t="shared" si="20"/>
        <x:v>0</x:v>
      </x:c>
      <x:c r="M23" s="22"/>
      <x:c r="N23" s="11">
        <x:f t="shared" si="21"/>
        <x:v>0</x:v>
      </x:c>
      <x:c r="O23" s="12"/>
      <x:c r="P23" s="13">
        <x:f t="shared" si="22"/>
        <x:v>0</x:v>
      </x:c>
      <x:c r="Q23" s="25"/>
    </x:row>
    <x:row r="24" spans="1:17" s="6" customFormat="1" ht="23.25" customHeight="1">
      <x:c r="A24" s="27" t="s">
        <x:v>6</x:v>
      </x:c>
      <x:c r="B24" s="8"/>
      <x:c r="C24" s="8"/>
      <x:c r="D24" s="9"/>
      <x:c r="E24" s="10"/>
      <x:c r="F24" s="9">
        <x:f t="shared" ref="F24:F49" si="23">E24*D24</x:f>
        <x:v>0</x:v>
      </x:c>
      <x:c r="G24" s="10"/>
      <x:c r="H24" s="10">
        <x:f t="shared" si="6"/>
        <x:v>0</x:v>
      </x:c>
      <x:c r="I24" s="10"/>
      <x:c r="J24" s="10">
        <x:f t="shared" si="7"/>
        <x:v>0</x:v>
      </x:c>
      <x:c r="K24" s="22"/>
      <x:c r="L24" s="10">
        <x:f t="shared" si="8"/>
        <x:v>0</x:v>
      </x:c>
      <x:c r="M24" s="22"/>
      <x:c r="N24" s="11">
        <x:f t="shared" si="9"/>
        <x:v>0</x:v>
      </x:c>
      <x:c r="O24" s="12"/>
      <x:c r="P24" s="13">
        <x:f t="shared" si="10"/>
        <x:v>0</x:v>
      </x:c>
      <x:c r="Q24" s="25"/>
    </x:row>
    <x:row r="25" spans="1:17" s="6" customFormat="1" ht="23.25" customHeight="1">
      <x:c r="A25" s="7" t="s">
        <x:v>14</x:v>
      </x:c>
      <x:c r="B25" s="8" t="s">
        <x:v>45</x:v>
      </x:c>
      <x:c r="C25" s="8" t="s">
        <x:v>30</x:v>
      </x:c>
      <x:c r="D25" s="9">
        <x:v>4</x:v>
      </x:c>
      <x:c r="E25" s="10"/>
      <x:c r="F25" s="9">
        <x:f t="shared" si="23"/>
        <x:v>0</x:v>
      </x:c>
      <x:c r="G25" s="10"/>
      <x:c r="H25" s="10">
        <x:f t="shared" si="6"/>
        <x:v>0</x:v>
      </x:c>
      <x:c r="I25" s="10"/>
      <x:c r="J25" s="10">
        <x:f t="shared" si="7"/>
        <x:v>0</x:v>
      </x:c>
      <x:c r="K25" s="10"/>
      <x:c r="L25" s="10">
        <x:f t="shared" si="8"/>
        <x:v>0</x:v>
      </x:c>
      <x:c r="M25" s="22"/>
      <x:c r="N25" s="11">
        <x:f t="shared" si="9"/>
        <x:v>0</x:v>
      </x:c>
      <x:c r="O25" s="12"/>
      <x:c r="P25" s="13">
        <x:f t="shared" si="10"/>
        <x:v>0</x:v>
      </x:c>
      <x:c r="Q25" s="25"/>
    </x:row>
    <x:row r="26" spans="1:17" s="6" customFormat="1" ht="23.25" customHeight="1">
      <x:c r="A26" s="7" t="s">
        <x:v>55</x:v>
      </x:c>
      <x:c r="B26" s="8" t="s">
        <x:v>62</x:v>
      </x:c>
      <x:c r="C26" s="8" t="s">
        <x:v>27</x:v>
      </x:c>
      <x:c r="D26" s="9">
        <x:v>8</x:v>
      </x:c>
      <x:c r="E26" s="10"/>
      <x:c r="F26" s="9">
        <x:f t="shared" si="23"/>
        <x:v>0</x:v>
      </x:c>
      <x:c r="G26" s="10"/>
      <x:c r="H26" s="10">
        <x:f t="shared" si="6"/>
        <x:v>0</x:v>
      </x:c>
      <x:c r="I26" s="10"/>
      <x:c r="J26" s="10">
        <x:f t="shared" si="7"/>
        <x:v>0</x:v>
      </x:c>
      <x:c r="K26" s="10"/>
      <x:c r="L26" s="10">
        <x:f t="shared" si="8"/>
        <x:v>0</x:v>
      </x:c>
      <x:c r="M26" s="22"/>
      <x:c r="N26" s="11">
        <x:f t="shared" si="9"/>
        <x:v>0</x:v>
      </x:c>
      <x:c r="O26" s="12"/>
      <x:c r="P26" s="13">
        <x:f t="shared" si="10"/>
        <x:v>0</x:v>
      </x:c>
      <x:c r="Q26" s="25"/>
    </x:row>
    <x:row r="27" spans="1:17" s="6" customFormat="1" ht="23.25" customHeight="1">
      <x:c r="A27" s="7" t="s">
        <x:v>7</x:v>
      </x:c>
      <x:c r="B27" s="8" t="s">
        <x:v>60</x:v>
      </x:c>
      <x:c r="C27" s="8" t="s">
        <x:v>27</x:v>
      </x:c>
      <x:c r="D27" s="9">
        <x:v>2</x:v>
      </x:c>
      <x:c r="E27" s="10"/>
      <x:c r="F27" s="9">
        <x:f t="shared" si="23"/>
        <x:v>0</x:v>
      </x:c>
      <x:c r="G27" s="10"/>
      <x:c r="H27" s="10">
        <x:f t="shared" si="6"/>
        <x:v>0</x:v>
      </x:c>
      <x:c r="I27" s="10"/>
      <x:c r="J27" s="10">
        <x:f t="shared" si="7"/>
        <x:v>0</x:v>
      </x:c>
      <x:c r="K27" s="10"/>
      <x:c r="L27" s="10">
        <x:f t="shared" si="8"/>
        <x:v>0</x:v>
      </x:c>
      <x:c r="M27" s="22"/>
      <x:c r="N27" s="11">
        <x:f t="shared" si="9"/>
        <x:v>0</x:v>
      </x:c>
      <x:c r="O27" s="12"/>
      <x:c r="P27" s="13">
        <x:f t="shared" si="10"/>
        <x:v>0</x:v>
      </x:c>
      <x:c r="Q27" s="25"/>
    </x:row>
    <x:row r="28" spans="1:17" s="6" customFormat="1" ht="23.25" customHeight="1">
      <x:c r="A28" s="7" t="s">
        <x:v>8</x:v>
      </x:c>
      <x:c r="B28" s="8"/>
      <x:c r="C28" s="8" t="s">
        <x:v>27</x:v>
      </x:c>
      <x:c r="D28" s="9">
        <x:v>3</x:v>
      </x:c>
      <x:c r="E28" s="10"/>
      <x:c r="F28" s="9">
        <x:f t="shared" si="23"/>
        <x:v>0</x:v>
      </x:c>
      <x:c r="G28" s="10"/>
      <x:c r="H28" s="10">
        <x:f t="shared" si="6"/>
        <x:v>0</x:v>
      </x:c>
      <x:c r="I28" s="10"/>
      <x:c r="J28" s="10">
        <x:f t="shared" si="7"/>
        <x:v>0</x:v>
      </x:c>
      <x:c r="K28" s="10"/>
      <x:c r="L28" s="10">
        <x:f t="shared" si="8"/>
        <x:v>0</x:v>
      </x:c>
      <x:c r="M28" s="22"/>
      <x:c r="N28" s="11">
        <x:f t="shared" si="9"/>
        <x:v>0</x:v>
      </x:c>
      <x:c r="O28" s="12"/>
      <x:c r="P28" s="13">
        <x:f t="shared" si="10"/>
        <x:v>0</x:v>
      </x:c>
      <x:c r="Q28" s="25"/>
    </x:row>
    <x:row r="29" spans="1:17" s="6" customFormat="1" ht="23.25" customHeight="1">
      <x:c r="A29" s="7" t="s">
        <x:v>16</x:v>
      </x:c>
      <x:c r="B29" s="8"/>
      <x:c r="C29" s="8" t="s">
        <x:v>27</x:v>
      </x:c>
      <x:c r="D29" s="9">
        <x:v>3</x:v>
      </x:c>
      <x:c r="E29" s="10"/>
      <x:c r="F29" s="9">
        <x:f>E29*D29</x:f>
        <x:v>0</x:v>
      </x:c>
      <x:c r="G29" s="10"/>
      <x:c r="H29" s="10">
        <x:f>G29*D29</x:f>
        <x:v>0</x:v>
      </x:c>
      <x:c r="I29" s="10"/>
      <x:c r="J29" s="10">
        <x:f>I29*D29</x:f>
        <x:v>0</x:v>
      </x:c>
      <x:c r="K29" s="10"/>
      <x:c r="L29" s="10">
        <x:f>K29*D29</x:f>
        <x:v>0</x:v>
      </x:c>
      <x:c r="M29" s="22"/>
      <x:c r="N29" s="11">
        <x:f>M29*D29</x:f>
        <x:v>0</x:v>
      </x:c>
      <x:c r="O29" s="12"/>
      <x:c r="P29" s="13">
        <x:f>F29+H29+J29+L29+N29</x:f>
        <x:v>0</x:v>
      </x:c>
      <x:c r="Q29" s="25"/>
    </x:row>
    <x:row r="30" spans="1:17" s="6" customFormat="1" ht="23.25" customHeight="1">
      <x:c r="A30" s="7"/>
      <x:c r="B30" s="8"/>
      <x:c r="C30" s="8"/>
      <x:c r="D30" s="9"/>
      <x:c r="E30" s="10"/>
      <x:c r="F30" s="9">
        <x:f t="shared" si="23"/>
        <x:v>0</x:v>
      </x:c>
      <x:c r="G30" s="10"/>
      <x:c r="H30" s="10">
        <x:f t="shared" si="6"/>
        <x:v>0</x:v>
      </x:c>
      <x:c r="I30" s="10"/>
      <x:c r="J30" s="10">
        <x:f t="shared" si="7"/>
        <x:v>0</x:v>
      </x:c>
      <x:c r="K30" s="22"/>
      <x:c r="L30" s="10">
        <x:f t="shared" si="8"/>
        <x:v>0</x:v>
      </x:c>
      <x:c r="M30" s="22"/>
      <x:c r="N30" s="11">
        <x:f t="shared" si="9"/>
        <x:v>0</x:v>
      </x:c>
      <x:c r="O30" s="12"/>
      <x:c r="P30" s="13">
        <x:f t="shared" si="10"/>
        <x:v>0</x:v>
      </x:c>
      <x:c r="Q30" s="25"/>
    </x:row>
    <x:row r="31" spans="1:17" s="6" customFormat="1" ht="23.25" customHeight="1">
      <x:c r="A31" s="27" t="s">
        <x:v>3</x:v>
      </x:c>
      <x:c r="B31" s="8"/>
      <x:c r="C31" s="8"/>
      <x:c r="D31" s="9"/>
      <x:c r="E31" s="10"/>
      <x:c r="F31" s="9">
        <x:f t="shared" si="23"/>
        <x:v>0</x:v>
      </x:c>
      <x:c r="G31" s="10"/>
      <x:c r="H31" s="10">
        <x:f t="shared" si="6"/>
        <x:v>0</x:v>
      </x:c>
      <x:c r="I31" s="10"/>
      <x:c r="J31" s="10">
        <x:f t="shared" si="7"/>
        <x:v>0</x:v>
      </x:c>
      <x:c r="K31" s="22"/>
      <x:c r="L31" s="10">
        <x:f t="shared" si="8"/>
        <x:v>0</x:v>
      </x:c>
      <x:c r="M31" s="22"/>
      <x:c r="N31" s="11">
        <x:f t="shared" si="9"/>
        <x:v>0</x:v>
      </x:c>
      <x:c r="O31" s="12"/>
      <x:c r="P31" s="13">
        <x:f t="shared" si="10"/>
        <x:v>0</x:v>
      </x:c>
      <x:c r="Q31" s="25"/>
    </x:row>
    <x:row r="32" spans="1:17" s="6" customFormat="1" ht="23.25" customHeight="1">
      <x:c r="A32" s="27" t="s">
        <x:v>11</x:v>
      </x:c>
      <x:c r="B32" s="8"/>
      <x:c r="C32" s="8"/>
      <x:c r="D32" s="9"/>
      <x:c r="E32" s="10"/>
      <x:c r="F32" s="9"/>
      <x:c r="G32" s="10"/>
      <x:c r="H32" s="10"/>
      <x:c r="I32" s="10"/>
      <x:c r="J32" s="10"/>
      <x:c r="K32" s="22"/>
      <x:c r="L32" s="10"/>
      <x:c r="M32" s="22"/>
      <x:c r="N32" s="11"/>
      <x:c r="O32" s="12"/>
      <x:c r="P32" s="13"/>
      <x:c r="Q32" s="25"/>
    </x:row>
    <x:row r="33" spans="1:17" s="6" customFormat="1" ht="23.25" customHeight="1">
      <x:c r="A33" s="7" t="s">
        <x:v>53</x:v>
      </x:c>
      <x:c r="B33" s="8"/>
      <x:c r="C33" s="8" t="s">
        <x:v>30</x:v>
      </x:c>
      <x:c r="D33" s="9">
        <x:v>2</x:v>
      </x:c>
      <x:c r="E33" s="10"/>
      <x:c r="F33" s="9">
        <x:f t="shared" si="23"/>
        <x:v>0</x:v>
      </x:c>
      <x:c r="G33" s="10"/>
      <x:c r="H33" s="10">
        <x:f t="shared" si="6"/>
        <x:v>0</x:v>
      </x:c>
      <x:c r="I33" s="10"/>
      <x:c r="J33" s="10">
        <x:f t="shared" si="7"/>
        <x:v>0</x:v>
      </x:c>
      <x:c r="K33" s="22"/>
      <x:c r="L33" s="10">
        <x:f t="shared" si="8"/>
        <x:v>0</x:v>
      </x:c>
      <x:c r="M33" s="22"/>
      <x:c r="N33" s="11">
        <x:f t="shared" si="9"/>
        <x:v>0</x:v>
      </x:c>
      <x:c r="O33" s="12"/>
      <x:c r="P33" s="13">
        <x:f t="shared" si="10"/>
        <x:v>0</x:v>
      </x:c>
      <x:c r="Q33" s="25"/>
    </x:row>
    <x:row r="34" spans="1:17" s="6" customFormat="1" ht="23.25" customHeight="1">
      <x:c r="A34" s="7" t="s">
        <x:v>28</x:v>
      </x:c>
      <x:c r="B34" s="8" t="s">
        <x:v>58</x:v>
      </x:c>
      <x:c r="C34" s="8" t="s">
        <x:v>30</x:v>
      </x:c>
      <x:c r="D34" s="9">
        <x:v>1</x:v>
      </x:c>
      <x:c r="E34" s="10"/>
      <x:c r="F34" s="9">
        <x:f t="shared" si="23"/>
        <x:v>0</x:v>
      </x:c>
      <x:c r="G34" s="12"/>
      <x:c r="H34" s="10">
        <x:f t="shared" si="6"/>
        <x:v>0</x:v>
      </x:c>
      <x:c r="I34" s="10"/>
      <x:c r="J34" s="10">
        <x:f t="shared" si="7"/>
        <x:v>0</x:v>
      </x:c>
      <x:c r="K34" s="21"/>
      <x:c r="L34" s="10">
        <x:f t="shared" si="8"/>
        <x:v>0</x:v>
      </x:c>
      <x:c r="M34" s="22"/>
      <x:c r="N34" s="11">
        <x:f t="shared" si="9"/>
        <x:v>0</x:v>
      </x:c>
      <x:c r="O34" s="12"/>
      <x:c r="P34" s="13">
        <x:f t="shared" si="10"/>
        <x:v>0</x:v>
      </x:c>
      <x:c r="Q34" s="15"/>
    </x:row>
    <x:row r="35" spans="1:17" s="6" customFormat="1" ht="23.25" customHeight="1">
      <x:c r="A35" s="7" t="s">
        <x:v>29</x:v>
      </x:c>
      <x:c r="B35" s="8" t="s">
        <x:v>61</x:v>
      </x:c>
      <x:c r="C35" s="8" t="s">
        <x:v>24</x:v>
      </x:c>
      <x:c r="D35" s="9">
        <x:v>4</x:v>
      </x:c>
      <x:c r="E35" s="10"/>
      <x:c r="F35" s="9">
        <x:f>E35*D35</x:f>
        <x:v>0</x:v>
      </x:c>
      <x:c r="G35" s="12"/>
      <x:c r="H35" s="10">
        <x:f>G35*D35</x:f>
        <x:v>0</x:v>
      </x:c>
      <x:c r="I35" s="10"/>
      <x:c r="J35" s="10">
        <x:f>I35*D35</x:f>
        <x:v>0</x:v>
      </x:c>
      <x:c r="K35" s="21"/>
      <x:c r="L35" s="10">
        <x:f>K35*D35</x:f>
        <x:v>0</x:v>
      </x:c>
      <x:c r="M35" s="22"/>
      <x:c r="N35" s="11">
        <x:f>M35*D35</x:f>
        <x:v>0</x:v>
      </x:c>
      <x:c r="O35" s="12"/>
      <x:c r="P35" s="13">
        <x:f>F35+H35+J35+L35+N35</x:f>
        <x:v>0</x:v>
      </x:c>
      <x:c r="Q35" s="15"/>
    </x:row>
    <x:row r="36" spans="1:17" s="6" customFormat="1" ht="23.25" customHeight="1">
      <x:c r="A36" s="7" t="s">
        <x:v>33</x:v>
      </x:c>
      <x:c r="B36" s="8"/>
      <x:c r="C36" s="8" t="s">
        <x:v>26</x:v>
      </x:c>
      <x:c r="D36" s="9">
        <x:v>26</x:v>
      </x:c>
      <x:c r="E36" s="10"/>
      <x:c r="F36" s="9">
        <x:f t="shared" si="23"/>
        <x:v>0</x:v>
      </x:c>
      <x:c r="G36" s="10"/>
      <x:c r="H36" s="10">
        <x:f t="shared" si="6"/>
        <x:v>0</x:v>
      </x:c>
      <x:c r="I36" s="10"/>
      <x:c r="J36" s="10">
        <x:f t="shared" si="7"/>
        <x:v>0</x:v>
      </x:c>
      <x:c r="K36" s="10"/>
      <x:c r="L36" s="10">
        <x:f t="shared" si="8"/>
        <x:v>0</x:v>
      </x:c>
      <x:c r="M36" s="10"/>
      <x:c r="N36" s="11">
        <x:f t="shared" si="9"/>
        <x:v>0</x:v>
      </x:c>
      <x:c r="O36" s="12"/>
      <x:c r="P36" s="13">
        <x:f t="shared" si="10"/>
        <x:v>0</x:v>
      </x:c>
      <x:c r="Q36" s="15"/>
    </x:row>
    <x:row r="37" spans="1:17" s="6" customFormat="1" ht="23.25" customHeight="1">
      <x:c r="A37" s="7" t="s">
        <x:v>5</x:v>
      </x:c>
      <x:c r="B37" s="8"/>
      <x:c r="C37" s="8" t="s">
        <x:v>24</x:v>
      </x:c>
      <x:c r="D37" s="9">
        <x:v>6</x:v>
      </x:c>
      <x:c r="E37" s="10"/>
      <x:c r="F37" s="9">
        <x:f t="shared" si="23"/>
        <x:v>0</x:v>
      </x:c>
      <x:c r="G37" s="10"/>
      <x:c r="H37" s="10">
        <x:f t="shared" si="6"/>
        <x:v>0</x:v>
      </x:c>
      <x:c r="I37" s="22"/>
      <x:c r="J37" s="10">
        <x:f t="shared" si="7"/>
        <x:v>0</x:v>
      </x:c>
      <x:c r="K37" s="22"/>
      <x:c r="L37" s="10">
        <x:f t="shared" si="8"/>
        <x:v>0</x:v>
      </x:c>
      <x:c r="M37" s="22"/>
      <x:c r="N37" s="11">
        <x:f t="shared" si="9"/>
        <x:v>0</x:v>
      </x:c>
      <x:c r="O37" s="12"/>
      <x:c r="P37" s="13">
        <x:f t="shared" si="10"/>
        <x:v>0</x:v>
      </x:c>
      <x:c r="Q37" s="15"/>
    </x:row>
    <x:row r="38" spans="1:17" s="6" customFormat="1" ht="23.25" customHeight="1">
      <x:c r="A38" s="7" t="s">
        <x:v>12</x:v>
      </x:c>
      <x:c r="B38" s="8"/>
      <x:c r="C38" s="8" t="s">
        <x:v>24</x:v>
      </x:c>
      <x:c r="D38" s="9">
        <x:v>10</x:v>
      </x:c>
      <x:c r="E38" s="10"/>
      <x:c r="F38" s="9">
        <x:f t="shared" si="23"/>
        <x:v>0</x:v>
      </x:c>
      <x:c r="G38" s="10"/>
      <x:c r="H38" s="10">
        <x:f t="shared" ref="H38:H39" si="24">G38*D38</x:f>
        <x:v>0</x:v>
      </x:c>
      <x:c r="I38" s="10"/>
      <x:c r="J38" s="10">
        <x:f t="shared" ref="J38:J39" si="25">I38*D38</x:f>
        <x:v>0</x:v>
      </x:c>
      <x:c r="K38" s="22"/>
      <x:c r="L38" s="10">
        <x:f t="shared" ref="L38:L39" si="26">K38*D38</x:f>
        <x:v>0</x:v>
      </x:c>
      <x:c r="M38" s="22"/>
      <x:c r="N38" s="11">
        <x:f t="shared" ref="N38:N39" si="27">M38*D38</x:f>
        <x:v>0</x:v>
      </x:c>
      <x:c r="O38" s="12"/>
      <x:c r="P38" s="13">
        <x:f t="shared" ref="P38:P39" si="28">F38+H38+J38+L38+N38</x:f>
        <x:v>0</x:v>
      </x:c>
      <x:c r="Q38" s="25"/>
    </x:row>
    <x:row r="39" spans="1:17" s="6" customFormat="1" ht="23.25" customHeight="1">
      <x:c r="A39" s="7" t="s">
        <x:v>54</x:v>
      </x:c>
      <x:c r="B39" s="8"/>
      <x:c r="C39" s="8" t="s">
        <x:v>24</x:v>
      </x:c>
      <x:c r="D39" s="9">
        <x:v>30</x:v>
      </x:c>
      <x:c r="E39" s="10"/>
      <x:c r="F39" s="9">
        <x:f t="shared" si="23"/>
        <x:v>0</x:v>
      </x:c>
      <x:c r="G39" s="10"/>
      <x:c r="H39" s="10">
        <x:f t="shared" si="24"/>
        <x:v>0</x:v>
      </x:c>
      <x:c r="I39" s="10"/>
      <x:c r="J39" s="10">
        <x:f t="shared" si="25"/>
        <x:v>0</x:v>
      </x:c>
      <x:c r="K39" s="22"/>
      <x:c r="L39" s="10">
        <x:f t="shared" si="26"/>
        <x:v>0</x:v>
      </x:c>
      <x:c r="M39" s="22"/>
      <x:c r="N39" s="11">
        <x:f t="shared" si="27"/>
        <x:v>0</x:v>
      </x:c>
      <x:c r="O39" s="12"/>
      <x:c r="P39" s="13">
        <x:f t="shared" si="28"/>
        <x:v>0</x:v>
      </x:c>
      <x:c r="Q39" s="25"/>
    </x:row>
    <x:row r="40" spans="1:17" s="6" customFormat="1" ht="23.25" customHeight="1">
      <x:c r="A40" s="7" t="s">
        <x:v>57</x:v>
      </x:c>
      <x:c r="B40" s="8" t="s">
        <x:v>31</x:v>
      </x:c>
      <x:c r="C40" s="8" t="s">
        <x:v>30</x:v>
      </x:c>
      <x:c r="D40" s="9">
        <x:v>1</x:v>
      </x:c>
      <x:c r="E40" s="10"/>
      <x:c r="F40" s="9">
        <x:f t="shared" si="23"/>
        <x:v>0</x:v>
      </x:c>
      <x:c r="G40" s="10"/>
      <x:c r="H40" s="10">
        <x:f t="shared" si="6"/>
        <x:v>0</x:v>
      </x:c>
      <x:c r="I40" s="10"/>
      <x:c r="J40" s="10">
        <x:f t="shared" si="7"/>
        <x:v>0</x:v>
      </x:c>
      <x:c r="K40" s="22"/>
      <x:c r="L40" s="10">
        <x:f t="shared" si="8"/>
        <x:v>0</x:v>
      </x:c>
      <x:c r="M40" s="22"/>
      <x:c r="N40" s="11">
        <x:f t="shared" si="9"/>
        <x:v>0</x:v>
      </x:c>
      <x:c r="O40" s="12"/>
      <x:c r="P40" s="13">
        <x:f t="shared" si="10"/>
        <x:v>0</x:v>
      </x:c>
      <x:c r="Q40" s="25"/>
    </x:row>
    <x:row r="41" spans="1:17" s="6" customFormat="1" ht="23.25" customHeight="1">
      <x:c r="A41" s="7" t="s">
        <x:v>49</x:v>
      </x:c>
      <x:c r="B41" s="8"/>
      <x:c r="C41" s="8" t="s">
        <x:v>30</x:v>
      </x:c>
      <x:c r="D41" s="9">
        <x:v>1</x:v>
      </x:c>
      <x:c r="E41" s="10"/>
      <x:c r="F41" s="9">
        <x:f t="shared" si="23"/>
        <x:v>0</x:v>
      </x:c>
      <x:c r="G41" s="10"/>
      <x:c r="H41" s="10">
        <x:f t="shared" si="6"/>
        <x:v>0</x:v>
      </x:c>
      <x:c r="I41" s="10"/>
      <x:c r="J41" s="10">
        <x:f t="shared" si="7"/>
        <x:v>0</x:v>
      </x:c>
      <x:c r="K41" s="22"/>
      <x:c r="L41" s="10">
        <x:f t="shared" si="8"/>
        <x:v>0</x:v>
      </x:c>
      <x:c r="M41" s="22"/>
      <x:c r="N41" s="11">
        <x:f t="shared" si="9"/>
        <x:v>0</x:v>
      </x:c>
      <x:c r="O41" s="12"/>
      <x:c r="P41" s="13">
        <x:f t="shared" si="10"/>
        <x:v>0</x:v>
      </x:c>
      <x:c r="Q41" s="25"/>
    </x:row>
    <x:row r="42" spans="1:17" s="6" customFormat="1" ht="23.25" customHeight="1">
      <x:c r="A42" s="7" t="s">
        <x:v>1</x:v>
      </x:c>
      <x:c r="B42" s="8"/>
      <x:c r="C42" s="8" t="s">
        <x:v>30</x:v>
      </x:c>
      <x:c r="D42" s="9">
        <x:v>1</x:v>
      </x:c>
      <x:c r="E42" s="10"/>
      <x:c r="F42" s="9">
        <x:f t="shared" si="23"/>
        <x:v>0</x:v>
      </x:c>
      <x:c r="G42" s="10"/>
      <x:c r="H42" s="10">
        <x:f t="shared" si="6"/>
        <x:v>0</x:v>
      </x:c>
      <x:c r="I42" s="10"/>
      <x:c r="J42" s="10">
        <x:f t="shared" si="7"/>
        <x:v>0</x:v>
      </x:c>
      <x:c r="K42" s="22"/>
      <x:c r="L42" s="10">
        <x:f t="shared" si="8"/>
        <x:v>0</x:v>
      </x:c>
      <x:c r="M42" s="22"/>
      <x:c r="N42" s="11">
        <x:f t="shared" si="9"/>
        <x:v>0</x:v>
      </x:c>
      <x:c r="O42" s="12"/>
      <x:c r="P42" s="13">
        <x:f t="shared" si="10"/>
        <x:v>0</x:v>
      </x:c>
      <x:c r="Q42" s="25"/>
    </x:row>
    <x:row r="43" spans="1:17" s="6" customFormat="1" ht="23.25" customHeight="1">
      <x:c r="A43" s="27" t="s">
        <x:v>6</x:v>
      </x:c>
      <x:c r="B43" s="8"/>
      <x:c r="C43" s="8"/>
      <x:c r="D43" s="9"/>
      <x:c r="E43" s="10"/>
      <x:c r="F43" s="9">
        <x:f t="shared" si="23"/>
        <x:v>0</x:v>
      </x:c>
      <x:c r="G43" s="10"/>
      <x:c r="H43" s="10">
        <x:f t="shared" si="6"/>
        <x:v>0</x:v>
      </x:c>
      <x:c r="I43" s="10"/>
      <x:c r="J43" s="10">
        <x:f t="shared" si="7"/>
        <x:v>0</x:v>
      </x:c>
      <x:c r="K43" s="22"/>
      <x:c r="L43" s="10">
        <x:f t="shared" si="8"/>
        <x:v>0</x:v>
      </x:c>
      <x:c r="M43" s="22"/>
      <x:c r="N43" s="11">
        <x:f t="shared" si="9"/>
        <x:v>0</x:v>
      </x:c>
      <x:c r="O43" s="12"/>
      <x:c r="P43" s="13">
        <x:f t="shared" si="10"/>
        <x:v>0</x:v>
      </x:c>
      <x:c r="Q43" s="25"/>
    </x:row>
    <x:row r="44" spans="1:17" s="6" customFormat="1" ht="23.25" customHeight="1">
      <x:c r="A44" s="7" t="s">
        <x:v>43</x:v>
      </x:c>
      <x:c r="B44" s="8"/>
      <x:c r="C44" s="8" t="s">
        <x:v>30</x:v>
      </x:c>
      <x:c r="D44" s="9">
        <x:v>1</x:v>
      </x:c>
      <x:c r="E44" s="10"/>
      <x:c r="F44" s="9">
        <x:f t="shared" si="23"/>
        <x:v>0</x:v>
      </x:c>
      <x:c r="G44" s="10"/>
      <x:c r="H44" s="10">
        <x:f t="shared" si="6"/>
        <x:v>0</x:v>
      </x:c>
      <x:c r="I44" s="10"/>
      <x:c r="J44" s="10">
        <x:f t="shared" si="7"/>
        <x:v>0</x:v>
      </x:c>
      <x:c r="K44" s="22"/>
      <x:c r="L44" s="10">
        <x:f t="shared" si="8"/>
        <x:v>0</x:v>
      </x:c>
      <x:c r="M44" s="22"/>
      <x:c r="N44" s="11">
        <x:f t="shared" si="9"/>
        <x:v>0</x:v>
      </x:c>
      <x:c r="O44" s="12"/>
      <x:c r="P44" s="13">
        <x:f t="shared" si="10"/>
        <x:v>0</x:v>
      </x:c>
      <x:c r="Q44" s="25"/>
    </x:row>
    <x:row r="45" spans="1:17" s="6" customFormat="1" ht="23.25" customHeight="1">
      <x:c r="A45" s="7" t="s">
        <x:v>15</x:v>
      </x:c>
      <x:c r="B45" s="8" t="s">
        <x:v>62</x:v>
      </x:c>
      <x:c r="C45" s="8" t="s">
        <x:v>27</x:v>
      </x:c>
      <x:c r="D45" s="9">
        <x:v>8</x:v>
      </x:c>
      <x:c r="E45" s="10"/>
      <x:c r="F45" s="9">
        <x:f t="shared" si="23"/>
        <x:v>0</x:v>
      </x:c>
      <x:c r="G45" s="10"/>
      <x:c r="H45" s="10">
        <x:f t="shared" si="6"/>
        <x:v>0</x:v>
      </x:c>
      <x:c r="I45" s="10"/>
      <x:c r="J45" s="10">
        <x:f t="shared" si="7"/>
        <x:v>0</x:v>
      </x:c>
      <x:c r="K45" s="22"/>
      <x:c r="L45" s="10">
        <x:f t="shared" si="8"/>
        <x:v>0</x:v>
      </x:c>
      <x:c r="M45" s="22"/>
      <x:c r="N45" s="11">
        <x:f t="shared" si="9"/>
        <x:v>0</x:v>
      </x:c>
      <x:c r="O45" s="12"/>
      <x:c r="P45" s="13">
        <x:f t="shared" si="10"/>
        <x:v>0</x:v>
      </x:c>
      <x:c r="Q45" s="25"/>
    </x:row>
    <x:row r="46" spans="1:17" s="6" customFormat="1" ht="23.25" customHeight="1">
      <x:c r="A46" s="7"/>
      <x:c r="B46" s="8"/>
      <x:c r="C46" s="8"/>
      <x:c r="D46" s="9"/>
      <x:c r="E46" s="10"/>
      <x:c r="F46" s="9">
        <x:f t="shared" si="23"/>
        <x:v>0</x:v>
      </x:c>
      <x:c r="G46" s="10"/>
      <x:c r="H46" s="10">
        <x:f t="shared" si="6"/>
        <x:v>0</x:v>
      </x:c>
      <x:c r="I46" s="10"/>
      <x:c r="J46" s="10">
        <x:f t="shared" si="7"/>
        <x:v>0</x:v>
      </x:c>
      <x:c r="K46" s="22"/>
      <x:c r="L46" s="10">
        <x:f t="shared" si="8"/>
        <x:v>0</x:v>
      </x:c>
      <x:c r="M46" s="22"/>
      <x:c r="N46" s="11">
        <x:f t="shared" si="9"/>
        <x:v>0</x:v>
      </x:c>
      <x:c r="O46" s="12"/>
      <x:c r="P46" s="13">
        <x:f t="shared" si="10"/>
        <x:v>0</x:v>
      </x:c>
      <x:c r="Q46" s="25"/>
    </x:row>
    <x:row r="47" spans="1:17" s="6" customFormat="1" ht="23.25" customHeight="1">
      <x:c r="A47" s="7"/>
      <x:c r="B47" s="8"/>
      <x:c r="C47" s="8"/>
      <x:c r="D47" s="9"/>
      <x:c r="E47" s="10"/>
      <x:c r="F47" s="9">
        <x:f t="shared" si="23"/>
        <x:v>0</x:v>
      </x:c>
      <x:c r="G47" s="10"/>
      <x:c r="H47" s="10">
        <x:f t="shared" si="6"/>
        <x:v>0</x:v>
      </x:c>
      <x:c r="I47" s="10"/>
      <x:c r="J47" s="10">
        <x:f t="shared" si="7"/>
        <x:v>0</x:v>
      </x:c>
      <x:c r="K47" s="22"/>
      <x:c r="L47" s="10">
        <x:f t="shared" si="8"/>
        <x:v>0</x:v>
      </x:c>
      <x:c r="M47" s="22"/>
      <x:c r="N47" s="11">
        <x:f t="shared" si="9"/>
        <x:v>0</x:v>
      </x:c>
      <x:c r="O47" s="12"/>
      <x:c r="P47" s="13">
        <x:f t="shared" si="10"/>
        <x:v>0</x:v>
      </x:c>
      <x:c r="Q47" s="25"/>
    </x:row>
    <x:row r="48" spans="1:17" s="6" customFormat="1" ht="23.25" customHeight="1">
      <x:c r="A48" s="7"/>
      <x:c r="B48" s="8"/>
      <x:c r="C48" s="8"/>
      <x:c r="D48" s="9"/>
      <x:c r="E48" s="10"/>
      <x:c r="F48" s="9">
        <x:f t="shared" si="23"/>
        <x:v>0</x:v>
      </x:c>
      <x:c r="G48" s="10"/>
      <x:c r="H48" s="10">
        <x:f t="shared" si="6"/>
        <x:v>0</x:v>
      </x:c>
      <x:c r="I48" s="10"/>
      <x:c r="J48" s="10">
        <x:f t="shared" si="7"/>
        <x:v>0</x:v>
      </x:c>
      <x:c r="K48" s="22"/>
      <x:c r="L48" s="10">
        <x:f t="shared" si="8"/>
        <x:v>0</x:v>
      </x:c>
      <x:c r="M48" s="22"/>
      <x:c r="N48" s="11">
        <x:f t="shared" si="9"/>
        <x:v>0</x:v>
      </x:c>
      <x:c r="O48" s="12"/>
      <x:c r="P48" s="13">
        <x:f t="shared" si="10"/>
        <x:v>0</x:v>
      </x:c>
      <x:c r="Q48" s="25"/>
    </x:row>
    <x:row r="49" spans="1:17" s="6" customFormat="1" ht="23.25" customHeight="1">
      <x:c r="A49" s="7"/>
      <x:c r="B49" s="8"/>
      <x:c r="C49" s="8"/>
      <x:c r="D49" s="9"/>
      <x:c r="E49" s="10"/>
      <x:c r="F49" s="9">
        <x:f t="shared" si="23"/>
        <x:v>0</x:v>
      </x:c>
      <x:c r="G49" s="10"/>
      <x:c r="H49" s="10">
        <x:f t="shared" si="6"/>
        <x:v>0</x:v>
      </x:c>
      <x:c r="I49" s="10"/>
      <x:c r="J49" s="10">
        <x:f t="shared" si="7"/>
        <x:v>0</x:v>
      </x:c>
      <x:c r="K49" s="22"/>
      <x:c r="L49" s="10">
        <x:f t="shared" si="8"/>
        <x:v>0</x:v>
      </x:c>
      <x:c r="M49" s="22"/>
      <x:c r="N49" s="11">
        <x:f t="shared" si="9"/>
        <x:v>0</x:v>
      </x:c>
      <x:c r="O49" s="12"/>
      <x:c r="P49" s="13">
        <x:f t="shared" si="10"/>
        <x:v>0</x:v>
      </x:c>
      <x:c r="Q49" s="25"/>
    </x:row>
    <x:row r="50" spans="1:18" s="20" customFormat="1" ht="23.25" customHeight="1">
      <x:c r="A50" s="16" t="s">
        <x:v>41</x:v>
      </x:c>
      <x:c r="B50" s="17"/>
      <x:c r="C50" s="17"/>
      <x:c r="D50" s="18"/>
      <x:c r="E50" s="18"/>
      <x:c r="F50" s="19">
        <x:f>SUM(F4:F49)</x:f>
        <x:v>0</x:v>
      </x:c>
      <x:c r="G50" s="19"/>
      <x:c r="H50" s="19">
        <x:f>SUM(H4:H49)</x:f>
        <x:v>0</x:v>
      </x:c>
      <x:c r="I50" s="19"/>
      <x:c r="J50" s="19">
        <x:f>SUM(J4:J49)</x:f>
        <x:v>0</x:v>
      </x:c>
      <x:c r="K50" s="19"/>
      <x:c r="L50" s="19">
        <x:f>SUM(L4:L49)</x:f>
        <x:v>0</x:v>
      </x:c>
      <x:c r="M50" s="19"/>
      <x:c r="N50" s="19">
        <x:f>SUM(N4:N49)</x:f>
        <x:v>0</x:v>
      </x:c>
      <x:c r="O50" s="19"/>
      <x:c r="P50" s="19">
        <x:f>SUM(P4:P49)</x:f>
        <x:v>0</x:v>
      </x:c>
      <x:c r="Q50" s="19">
        <x:f>SUM(Q4:Q49)</x:f>
        <x:v>0</x:v>
      </x:c>
      <x:c r="R50" s="20">
        <x:f>F50+H50+J50+L50+N50</x:f>
        <x:v>0</x:v>
      </x:c>
    </x:row>
  </x:sheetData>
  <x:mergeCells count="12">
    <x:mergeCell ref="P1:Q1"/>
    <x:mergeCell ref="A2:A3"/>
    <x:mergeCell ref="B2:B3"/>
    <x:mergeCell ref="C2:C3"/>
    <x:mergeCell ref="D2:D3"/>
    <x:mergeCell ref="E2:F2"/>
    <x:mergeCell ref="G2:H2"/>
    <x:mergeCell ref="I2:J2"/>
    <x:mergeCell ref="K2:L2"/>
    <x:mergeCell ref="M2:N2"/>
    <x:mergeCell ref="O2:P2"/>
    <x:mergeCell ref="Q2:Q3"/>
  </x:mergeCells>
  <x:pageMargins left="0.69999998807907104492" right="0.69999998807907104492" top="0.75" bottom="0.75" header="0.30000001192092895508" footer="0.30000001192092895508"/>
  <x:pageSetup paperSize="9" scale="64" firstPageNumber="1" fitToWidth="1" fitToHeight="1" orientation="landscape" usePrinterDefaults="1" blackAndWhite="0" draft="0" useFirstPageNumber="0" horizontalDpi="4294967293" verticalDpi="4294967293" copies="1"/>
  <x:colBreaks count="1" manualBreakCount="1">
    <x:brk id="17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내역서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문재철</dc:creator>
  <cp:lastModifiedBy>스마트제조혁신사업단</cp:lastModifiedBy>
  <cp:revision>5</cp:revision>
  <cp:lastPrinted>2023-06-12T07:58:59.000</cp:lastPrinted>
  <dcterms:created xsi:type="dcterms:W3CDTF">2008-05-08T10:20:13.000</dcterms:created>
  <dcterms:modified xsi:type="dcterms:W3CDTF">2025-09-01T08:31:07.160</dcterms:modified>
  <cp:version>1200.0100.01</cp:version>
</cp:coreProperties>
</file>